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dmus.sharepoint.com/sites/DIGITAL/Shared Documents/General/10. Templates/Grants.Procurement Templates/Budget/"/>
    </mc:Choice>
  </mc:AlternateContent>
  <xr:revisionPtr revIDLastSave="0" documentId="8_{328CB36C-5E6B-4F16-9838-BEDF4E068586}" xr6:coauthVersionLast="47" xr6:coauthVersionMax="47" xr10:uidLastSave="{00000000-0000-0000-0000-000000000000}"/>
  <bookViews>
    <workbookView xWindow="-120" yWindow="-120" windowWidth="29040" windowHeight="15720" tabRatio="597" xr2:uid="{9B0C4AF1-BA93-4F74-B604-0AFF669AA045}"/>
  </bookViews>
  <sheets>
    <sheet name="Summary" sheetId="17" r:id="rId1"/>
    <sheet name="Detail " sheetId="16" r:id="rId2"/>
  </sheets>
  <definedNames>
    <definedName name="_xlnm.Print_Area" localSheetId="1">'Detail '!$A$1:$N$76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7" l="1"/>
  <c r="C23" i="17"/>
  <c r="C21" i="17"/>
  <c r="C19" i="17"/>
  <c r="C17" i="17"/>
  <c r="K69" i="16"/>
  <c r="G69" i="16"/>
  <c r="M63" i="16"/>
  <c r="K63" i="16"/>
  <c r="G63" i="16"/>
  <c r="K66" i="16" l="1"/>
  <c r="K65" i="16"/>
  <c r="K68" i="16" s="1"/>
  <c r="G66" i="16"/>
  <c r="M66" i="16" s="1"/>
  <c r="G65" i="16"/>
  <c r="M65" i="16" s="1"/>
  <c r="M68" i="16" s="1"/>
  <c r="I38" i="16"/>
  <c r="K38" i="16" s="1"/>
  <c r="I42" i="16"/>
  <c r="K42" i="16" s="1"/>
  <c r="I37" i="16"/>
  <c r="K37" i="16" s="1"/>
  <c r="E42" i="16"/>
  <c r="G42" i="16" s="1"/>
  <c r="E38" i="16"/>
  <c r="G38" i="16" s="1"/>
  <c r="E37" i="16"/>
  <c r="G37" i="16" s="1"/>
  <c r="M49" i="16"/>
  <c r="M48" i="16"/>
  <c r="L22" i="16"/>
  <c r="L23" i="16"/>
  <c r="L21" i="16"/>
  <c r="L15" i="16"/>
  <c r="L16" i="16"/>
  <c r="L17" i="16"/>
  <c r="L14" i="16"/>
  <c r="K57" i="16"/>
  <c r="G57" i="16"/>
  <c r="K56" i="16"/>
  <c r="G56" i="16"/>
  <c r="K55" i="16"/>
  <c r="G55" i="16"/>
  <c r="M55" i="16" s="1"/>
  <c r="K51" i="16"/>
  <c r="G51" i="16"/>
  <c r="K43" i="16"/>
  <c r="K41" i="16"/>
  <c r="K40" i="16"/>
  <c r="K39" i="16"/>
  <c r="K36" i="16"/>
  <c r="I25" i="16"/>
  <c r="K23" i="16"/>
  <c r="J23" i="16"/>
  <c r="K22" i="16"/>
  <c r="J22" i="16"/>
  <c r="K21" i="16"/>
  <c r="K17" i="16"/>
  <c r="K16" i="16"/>
  <c r="J16" i="16"/>
  <c r="K15" i="16"/>
  <c r="J15" i="16"/>
  <c r="J17" i="16" s="1"/>
  <c r="K14" i="16"/>
  <c r="G17" i="16"/>
  <c r="G23" i="16"/>
  <c r="G22" i="16"/>
  <c r="G21" i="16"/>
  <c r="F23" i="16"/>
  <c r="F22" i="16"/>
  <c r="G14" i="16"/>
  <c r="G15" i="16"/>
  <c r="G16" i="16"/>
  <c r="G36" i="16"/>
  <c r="G39" i="16"/>
  <c r="G40" i="16"/>
  <c r="G41" i="16"/>
  <c r="G43" i="16"/>
  <c r="A3" i="16"/>
  <c r="A2" i="16"/>
  <c r="A1" i="16"/>
  <c r="F16" i="16"/>
  <c r="F15" i="16"/>
  <c r="F17" i="16" s="1"/>
  <c r="E25" i="16"/>
  <c r="G68" i="16" l="1"/>
  <c r="M43" i="16"/>
  <c r="M51" i="16"/>
  <c r="M36" i="16"/>
  <c r="M23" i="16"/>
  <c r="M16" i="16"/>
  <c r="M37" i="16"/>
  <c r="M22" i="16"/>
  <c r="M40" i="16"/>
  <c r="M39" i="16"/>
  <c r="I29" i="16"/>
  <c r="M56" i="16"/>
  <c r="M38" i="16"/>
  <c r="M17" i="16"/>
  <c r="M42" i="16"/>
  <c r="M41" i="16"/>
  <c r="M21" i="16"/>
  <c r="M57" i="16"/>
  <c r="M15" i="16"/>
  <c r="G25" i="16"/>
  <c r="M14" i="16"/>
  <c r="K61" i="16"/>
  <c r="L25" i="16"/>
  <c r="G46" i="16"/>
  <c r="G61" i="16"/>
  <c r="E29" i="16"/>
  <c r="K25" i="16"/>
  <c r="K46" i="16"/>
  <c r="K29" i="16" l="1"/>
  <c r="K32" i="16" s="1"/>
  <c r="M61" i="16"/>
  <c r="M25" i="16"/>
  <c r="C9" i="17" s="1"/>
  <c r="M46" i="16"/>
  <c r="G29" i="16"/>
  <c r="M29" i="16" s="1"/>
  <c r="C14" i="17"/>
  <c r="I71" i="16" l="1"/>
  <c r="K71" i="16" s="1"/>
  <c r="K73" i="16" s="1"/>
  <c r="G32" i="16"/>
  <c r="M32" i="16" s="1"/>
  <c r="C11" i="17" l="1"/>
  <c r="M69" i="16" l="1"/>
  <c r="E71" i="16" l="1"/>
  <c r="G71" i="16" s="1"/>
  <c r="M71" i="16" s="1"/>
  <c r="M73" i="16" s="1"/>
  <c r="G73" i="16" l="1"/>
</calcChain>
</file>

<file path=xl/sharedStrings.xml><?xml version="1.0" encoding="utf-8"?>
<sst xmlns="http://schemas.openxmlformats.org/spreadsheetml/2006/main" count="102" uniqueCount="68">
  <si>
    <t>Company</t>
  </si>
  <si>
    <t xml:space="preserve">Title: </t>
  </si>
  <si>
    <t xml:space="preserve">Date: </t>
  </si>
  <si>
    <t>SUMMARY</t>
  </si>
  <si>
    <t>ITEM</t>
  </si>
  <si>
    <t>Title</t>
  </si>
  <si>
    <t>Total Costs</t>
  </si>
  <si>
    <t>I.</t>
  </si>
  <si>
    <t>Labor</t>
  </si>
  <si>
    <t>II.</t>
  </si>
  <si>
    <t>Fringe</t>
  </si>
  <si>
    <t>III.</t>
  </si>
  <si>
    <t>IV.</t>
  </si>
  <si>
    <t>Travel, Transportation and Per Diem</t>
  </si>
  <si>
    <t>V.</t>
  </si>
  <si>
    <t>Other Direct Costs</t>
  </si>
  <si>
    <t>VI.</t>
  </si>
  <si>
    <t>Indirect Costs (Overhead, G&amp;A)</t>
  </si>
  <si>
    <t>Subtotal: Contract Estimated Cost</t>
  </si>
  <si>
    <t>Fixed Fee</t>
  </si>
  <si>
    <t>TOTAL Estimated Contract Cost Plus Fixed Fee</t>
  </si>
  <si>
    <t>Project Year 1</t>
  </si>
  <si>
    <t>Project Year 2</t>
  </si>
  <si>
    <t>Total
Proposed</t>
  </si>
  <si>
    <t>Level</t>
  </si>
  <si>
    <t>Category</t>
  </si>
  <si>
    <t>Name</t>
  </si>
  <si>
    <t>Daily Salary</t>
  </si>
  <si>
    <t>Units</t>
  </si>
  <si>
    <t xml:space="preserve">Total </t>
  </si>
  <si>
    <t>LOE</t>
  </si>
  <si>
    <t>Cost</t>
  </si>
  <si>
    <t>I. PERSONNEL</t>
  </si>
  <si>
    <t>A.  Labor - Employees</t>
  </si>
  <si>
    <t>days</t>
  </si>
  <si>
    <t>B.  Labor - Consultants</t>
  </si>
  <si>
    <t>TOTAL LABOR</t>
  </si>
  <si>
    <t>II. FRINGE</t>
  </si>
  <si>
    <t>Employee</t>
  </si>
  <si>
    <t>TOTAL FRINGE</t>
  </si>
  <si>
    <t>Cost/Unit</t>
  </si>
  <si>
    <t>Total</t>
  </si>
  <si>
    <t>COST</t>
  </si>
  <si>
    <t>RT</t>
  </si>
  <si>
    <t xml:space="preserve">Airfares </t>
  </si>
  <si>
    <t>Airport Transfers/Exit Fees</t>
  </si>
  <si>
    <t>trip</t>
  </si>
  <si>
    <t>Visas</t>
  </si>
  <si>
    <t>Per Diem (Location)</t>
  </si>
  <si>
    <t>Local Travel</t>
  </si>
  <si>
    <t>Inoculations</t>
  </si>
  <si>
    <t>Medical exams</t>
  </si>
  <si>
    <t>exams</t>
  </si>
  <si>
    <t>TOTAL TRAVEL AND PER DIEM</t>
  </si>
  <si>
    <t>TOTAL SUBCONTRACTS</t>
  </si>
  <si>
    <t>TOTAL ODCs</t>
  </si>
  <si>
    <t>TOTAL ESTIMATED CONTRACT COST PLUS FIXED FEE</t>
  </si>
  <si>
    <t>Use or disclosure of data contained on this sheet is subject to the restriction on the Summary Page of this cost proposal</t>
  </si>
  <si>
    <t>Overhead</t>
  </si>
  <si>
    <t>G&amp;A</t>
  </si>
  <si>
    <t>TOTAL INDIRECT COSTS</t>
  </si>
  <si>
    <t>III. TRAVEL AND PERDIEM COSTS</t>
  </si>
  <si>
    <t>IV. SUBCONTRACTS</t>
  </si>
  <si>
    <t>V. OTHER DIRECT COSTS</t>
  </si>
  <si>
    <t>VI. INDIRECT COSTS</t>
  </si>
  <si>
    <t>VII. TOTAL DIRECT &amp; INDIRECT COST</t>
  </si>
  <si>
    <t>VIII. FEE</t>
  </si>
  <si>
    <t>TOTAL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</si>
</sst>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\ &quot;days&quot;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b/>
      <i/>
      <sz val="10"/>
      <name val="Arial"/>
      <family val="2"/>
    </font>
    <font>
      <i/>
      <u/>
      <sz val="10"/>
      <name val="Arial"/>
      <family val="2"/>
    </font>
    <font>
      <sz val="8"/>
      <name val="Arial"/>
    </font>
    <font>
      <sz val="9"/>
      <color rgb="FF2B0C56"/>
      <name val="Calibri"/>
      <family val="2"/>
    </font>
    <font>
      <b/>
      <i/>
      <sz val="9"/>
      <color rgb="FF2B0C56"/>
      <name val="Calibri"/>
      <family val="2"/>
    </font>
    <font>
      <b/>
      <sz val="9"/>
      <color rgb="FF2B0C56"/>
      <name val="Arial"/>
      <family val="2"/>
    </font>
    <font>
      <sz val="10"/>
      <color rgb="FF2B0C56"/>
      <name val="Arial"/>
      <family val="2"/>
    </font>
    <font>
      <b/>
      <sz val="10"/>
      <color rgb="FF2B0C56"/>
      <name val="Calibri"/>
      <family val="2"/>
    </font>
    <font>
      <sz val="9"/>
      <color rgb="FF2B0C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2B0C56"/>
      </top>
      <bottom/>
      <diagonal/>
    </border>
    <border>
      <left style="thin">
        <color indexed="64"/>
      </left>
      <right style="medium">
        <color rgb="FF2B0C56"/>
      </right>
      <top style="thin">
        <color rgb="FF2B0C56"/>
      </top>
      <bottom/>
      <diagonal/>
    </border>
    <border>
      <left style="dashed">
        <color indexed="64"/>
      </left>
      <right style="medium">
        <color rgb="FF2B0C56"/>
      </right>
      <top/>
      <bottom style="thin">
        <color indexed="64"/>
      </bottom>
      <diagonal/>
    </border>
    <border>
      <left style="dashed">
        <color indexed="64"/>
      </left>
      <right style="medium">
        <color rgb="FF2B0C56"/>
      </right>
      <top/>
      <bottom/>
      <diagonal/>
    </border>
    <border>
      <left/>
      <right style="medium">
        <color rgb="FF2B0C56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2B0C56"/>
      </right>
      <top style="thin">
        <color indexed="64"/>
      </top>
      <bottom/>
      <diagonal/>
    </border>
    <border>
      <left style="dashed">
        <color indexed="64"/>
      </left>
      <right style="medium">
        <color rgb="FF2B0C56"/>
      </right>
      <top style="thin">
        <color indexed="64"/>
      </top>
      <bottom style="thin">
        <color indexed="64"/>
      </bottom>
      <diagonal/>
    </border>
    <border>
      <left style="medium">
        <color rgb="FF2B0C56"/>
      </left>
      <right/>
      <top style="medium">
        <color rgb="FF2B0C56"/>
      </top>
      <bottom/>
      <diagonal/>
    </border>
    <border>
      <left/>
      <right style="medium">
        <color rgb="FF2B0C56"/>
      </right>
      <top style="medium">
        <color rgb="FF2B0C56"/>
      </top>
      <bottom/>
      <diagonal/>
    </border>
    <border>
      <left style="medium">
        <color rgb="FF2B0C56"/>
      </left>
      <right/>
      <top/>
      <bottom style="thin">
        <color rgb="FF2B0C56"/>
      </bottom>
      <diagonal/>
    </border>
    <border>
      <left/>
      <right style="medium">
        <color rgb="FF2B0C56"/>
      </right>
      <top/>
      <bottom style="thin">
        <color rgb="FF2B0C56"/>
      </bottom>
      <diagonal/>
    </border>
    <border>
      <left/>
      <right/>
      <top style="medium">
        <color rgb="FF2B0C56"/>
      </top>
      <bottom/>
      <diagonal/>
    </border>
    <border>
      <left style="medium">
        <color rgb="FF2B0C56"/>
      </left>
      <right/>
      <top/>
      <bottom style="thin">
        <color indexed="64"/>
      </bottom>
      <diagonal/>
    </border>
    <border>
      <left/>
      <right style="medium">
        <color rgb="FF2B0C56"/>
      </right>
      <top/>
      <bottom style="thin">
        <color indexed="64"/>
      </bottom>
      <diagonal/>
    </border>
    <border>
      <left/>
      <right style="medium">
        <color rgb="FF2B0C56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1" fontId="0" fillId="0" borderId="0" xfId="0" applyNumberForma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3" fillId="0" borderId="8" xfId="0" applyNumberFormat="1" applyFont="1" applyBorder="1"/>
    <xf numFmtId="0" fontId="3" fillId="0" borderId="8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2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42" fontId="0" fillId="0" borderId="7" xfId="0" applyNumberFormat="1" applyBorder="1"/>
    <xf numFmtId="164" fontId="0" fillId="0" borderId="7" xfId="0" applyNumberFormat="1" applyBorder="1"/>
    <xf numFmtId="165" fontId="0" fillId="0" borderId="1" xfId="0" applyNumberForma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 applyAlignment="1">
      <alignment horizontal="left" indent="1"/>
    </xf>
    <xf numFmtId="0" fontId="4" fillId="0" borderId="22" xfId="0" applyFont="1" applyBorder="1"/>
    <xf numFmtId="0" fontId="4" fillId="0" borderId="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42" fontId="3" fillId="0" borderId="25" xfId="0" applyNumberFormat="1" applyFont="1" applyBorder="1"/>
    <xf numFmtId="0" fontId="3" fillId="0" borderId="0" xfId="0" applyFont="1" applyAlignment="1">
      <alignment horizontal="left" indent="1"/>
    </xf>
    <xf numFmtId="0" fontId="4" fillId="0" borderId="0" xfId="0" applyFont="1"/>
    <xf numFmtId="42" fontId="4" fillId="0" borderId="1" xfId="0" applyNumberFormat="1" applyFont="1" applyBorder="1"/>
    <xf numFmtId="0" fontId="4" fillId="0" borderId="1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164" fontId="3" fillId="0" borderId="7" xfId="0" applyNumberFormat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9" xfId="0" quotePrefix="1" applyFont="1" applyBorder="1"/>
    <xf numFmtId="0" fontId="3" fillId="0" borderId="20" xfId="0" applyFont="1" applyBorder="1"/>
    <xf numFmtId="0" fontId="7" fillId="0" borderId="0" xfId="0" applyFont="1" applyAlignment="1">
      <alignment horizontal="left" indent="1"/>
    </xf>
    <xf numFmtId="165" fontId="0" fillId="0" borderId="0" xfId="0" applyNumberFormat="1"/>
    <xf numFmtId="165" fontId="0" fillId="0" borderId="1" xfId="0" applyNumberFormat="1" applyBorder="1"/>
    <xf numFmtId="0" fontId="4" fillId="0" borderId="19" xfId="0" quotePrefix="1" applyFont="1" applyBorder="1"/>
    <xf numFmtId="164" fontId="4" fillId="0" borderId="7" xfId="0" applyNumberFormat="1" applyFont="1" applyBorder="1"/>
    <xf numFmtId="0" fontId="0" fillId="0" borderId="0" xfId="0" applyAlignment="1">
      <alignment horizontal="left" indent="1"/>
    </xf>
    <xf numFmtId="42" fontId="0" fillId="0" borderId="1" xfId="0" applyNumberFormat="1" applyBorder="1"/>
    <xf numFmtId="42" fontId="4" fillId="0" borderId="7" xfId="0" applyNumberFormat="1" applyFont="1" applyBorder="1"/>
    <xf numFmtId="0" fontId="4" fillId="0" borderId="19" xfId="0" applyFont="1" applyBorder="1"/>
    <xf numFmtId="0" fontId="3" fillId="0" borderId="22" xfId="0" applyFont="1" applyBorder="1"/>
    <xf numFmtId="0" fontId="4" fillId="0" borderId="23" xfId="0" applyFont="1" applyBorder="1"/>
    <xf numFmtId="164" fontId="3" fillId="0" borderId="25" xfId="0" applyNumberFormat="1" applyFont="1" applyBorder="1"/>
    <xf numFmtId="164" fontId="3" fillId="0" borderId="7" xfId="0" applyNumberFormat="1" applyFont="1" applyBorder="1" applyAlignment="1">
      <alignment horizontal="center"/>
    </xf>
    <xf numFmtId="10" fontId="0" fillId="0" borderId="0" xfId="0" applyNumberFormat="1"/>
    <xf numFmtId="42" fontId="3" fillId="0" borderId="7" xfId="0" applyNumberFormat="1" applyFont="1" applyBorder="1"/>
    <xf numFmtId="0" fontId="0" fillId="0" borderId="26" xfId="0" quotePrefix="1" applyBorder="1"/>
    <xf numFmtId="0" fontId="0" fillId="0" borderId="27" xfId="0" quotePrefix="1" applyBorder="1"/>
    <xf numFmtId="0" fontId="0" fillId="0" borderId="28" xfId="0" applyBorder="1"/>
    <xf numFmtId="0" fontId="3" fillId="0" borderId="29" xfId="0" applyFont="1" applyBorder="1"/>
    <xf numFmtId="0" fontId="3" fillId="0" borderId="30" xfId="0" applyFont="1" applyBorder="1"/>
    <xf numFmtId="0" fontId="0" fillId="0" borderId="30" xfId="0" applyBorder="1"/>
    <xf numFmtId="0" fontId="3" fillId="0" borderId="0" xfId="0" applyFont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2" fontId="3" fillId="0" borderId="7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8" xfId="0" applyBorder="1" applyAlignment="1">
      <alignment wrapText="1"/>
    </xf>
    <xf numFmtId="0" fontId="3" fillId="0" borderId="1" xfId="0" applyFont="1" applyBorder="1"/>
    <xf numFmtId="9" fontId="4" fillId="0" borderId="1" xfId="2" applyFont="1" applyFill="1" applyBorder="1"/>
    <xf numFmtId="42" fontId="4" fillId="0" borderId="20" xfId="0" applyNumberFormat="1" applyFont="1" applyBorder="1"/>
    <xf numFmtId="42" fontId="4" fillId="0" borderId="19" xfId="0" applyNumberFormat="1" applyFont="1" applyBorder="1" applyAlignment="1">
      <alignment horizontal="center"/>
    </xf>
    <xf numFmtId="0" fontId="4" fillId="0" borderId="0" xfId="0" applyFont="1" applyAlignment="1">
      <alignment horizontal="left" indent="1"/>
    </xf>
    <xf numFmtId="42" fontId="4" fillId="0" borderId="19" xfId="0" applyNumberFormat="1" applyFont="1" applyBorder="1"/>
    <xf numFmtId="44" fontId="2" fillId="0" borderId="33" xfId="1" applyFont="1" applyFill="1" applyBorder="1" applyAlignment="1">
      <alignment vertical="center"/>
    </xf>
    <xf numFmtId="9" fontId="4" fillId="0" borderId="2" xfId="2" applyFont="1" applyFill="1" applyBorder="1"/>
    <xf numFmtId="42" fontId="4" fillId="0" borderId="23" xfId="0" applyNumberFormat="1" applyFont="1" applyBorder="1"/>
    <xf numFmtId="42" fontId="4" fillId="0" borderId="24" xfId="0" applyNumberFormat="1" applyFont="1" applyBorder="1"/>
    <xf numFmtId="164" fontId="3" fillId="0" borderId="25" xfId="1" applyNumberFormat="1" applyFont="1" applyFill="1" applyBorder="1"/>
    <xf numFmtId="0" fontId="9" fillId="0" borderId="34" xfId="0" applyFont="1" applyBorder="1"/>
    <xf numFmtId="166" fontId="9" fillId="0" borderId="34" xfId="0" applyNumberFormat="1" applyFont="1" applyBorder="1"/>
    <xf numFmtId="166" fontId="10" fillId="0" borderId="34" xfId="0" applyNumberFormat="1" applyFont="1" applyBorder="1"/>
    <xf numFmtId="0" fontId="9" fillId="0" borderId="35" xfId="0" applyFont="1" applyBorder="1"/>
    <xf numFmtId="0" fontId="11" fillId="0" borderId="41" xfId="0" applyFont="1" applyBorder="1" applyAlignment="1">
      <alignment horizontal="center"/>
    </xf>
    <xf numFmtId="166" fontId="12" fillId="0" borderId="34" xfId="0" applyNumberFormat="1" applyFont="1" applyBorder="1"/>
    <xf numFmtId="166" fontId="9" fillId="0" borderId="36" xfId="0" applyNumberFormat="1" applyFont="1" applyBorder="1"/>
    <xf numFmtId="166" fontId="10" fillId="0" borderId="36" xfId="0" applyNumberFormat="1" applyFont="1" applyBorder="1"/>
    <xf numFmtId="0" fontId="9" fillId="0" borderId="36" xfId="0" applyFont="1" applyBorder="1"/>
    <xf numFmtId="166" fontId="12" fillId="0" borderId="37" xfId="0" applyNumberFormat="1" applyFont="1" applyBorder="1"/>
    <xf numFmtId="166" fontId="9" fillId="0" borderId="37" xfId="0" applyNumberFormat="1" applyFont="1" applyBorder="1"/>
    <xf numFmtId="166" fontId="10" fillId="0" borderId="37" xfId="0" applyNumberFormat="1" applyFont="1" applyBorder="1"/>
    <xf numFmtId="166" fontId="10" fillId="0" borderId="38" xfId="0" applyNumberFormat="1" applyFont="1" applyBorder="1"/>
    <xf numFmtId="44" fontId="13" fillId="0" borderId="42" xfId="1" applyFont="1" applyBorder="1" applyAlignment="1">
      <alignment horizontal="center"/>
    </xf>
    <xf numFmtId="44" fontId="9" fillId="0" borderId="43" xfId="1" applyFont="1" applyFill="1" applyBorder="1"/>
    <xf numFmtId="44" fontId="9" fillId="0" borderId="44" xfId="1" applyFont="1" applyFill="1" applyBorder="1"/>
    <xf numFmtId="44" fontId="12" fillId="0" borderId="44" xfId="1" applyFont="1" applyFill="1" applyBorder="1"/>
    <xf numFmtId="44" fontId="10" fillId="0" borderId="44" xfId="1" applyFont="1" applyFill="1" applyBorder="1"/>
    <xf numFmtId="44" fontId="4" fillId="0" borderId="45" xfId="0" applyNumberFormat="1" applyFont="1" applyBorder="1"/>
    <xf numFmtId="44" fontId="4" fillId="0" borderId="46" xfId="0" applyNumberFormat="1" applyFont="1" applyBorder="1"/>
    <xf numFmtId="44" fontId="4" fillId="0" borderId="44" xfId="0" applyNumberFormat="1" applyFont="1" applyBorder="1"/>
    <xf numFmtId="44" fontId="4" fillId="0" borderId="47" xfId="0" applyNumberFormat="1" applyFont="1" applyBorder="1"/>
    <xf numFmtId="164" fontId="0" fillId="0" borderId="45" xfId="0" applyNumberFormat="1" applyBorder="1"/>
    <xf numFmtId="164" fontId="0" fillId="0" borderId="37" xfId="0" applyNumberFormat="1" applyBorder="1"/>
    <xf numFmtId="164" fontId="4" fillId="0" borderId="23" xfId="0" applyNumberFormat="1" applyFont="1" applyBorder="1"/>
    <xf numFmtId="166" fontId="3" fillId="0" borderId="34" xfId="0" applyNumberFormat="1" applyFont="1" applyBorder="1" applyAlignment="1">
      <alignment horizontal="center"/>
    </xf>
    <xf numFmtId="44" fontId="3" fillId="0" borderId="44" xfId="1" applyFont="1" applyFill="1" applyBorder="1" applyAlignment="1">
      <alignment horizontal="center"/>
    </xf>
    <xf numFmtId="44" fontId="14" fillId="0" borderId="44" xfId="1" applyFont="1" applyFill="1" applyBorder="1"/>
    <xf numFmtId="164" fontId="4" fillId="0" borderId="45" xfId="0" applyNumberFormat="1" applyFont="1" applyBorder="1"/>
    <xf numFmtId="164" fontId="12" fillId="0" borderId="44" xfId="1" applyNumberFormat="1" applyFont="1" applyFill="1" applyBorder="1"/>
    <xf numFmtId="164" fontId="4" fillId="0" borderId="47" xfId="0" applyNumberFormat="1" applyFont="1" applyBorder="1"/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3" borderId="48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50" xfId="0" applyFont="1" applyFill="1" applyBorder="1" applyAlignment="1">
      <alignment horizontal="center" wrapText="1"/>
    </xf>
    <xf numFmtId="0" fontId="11" fillId="3" borderId="51" xfId="0" applyFont="1" applyFill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Border="1"/>
    <xf numFmtId="164" fontId="3" fillId="0" borderId="7" xfId="1" applyNumberFormat="1" applyFont="1" applyFill="1" applyBorder="1"/>
    <xf numFmtId="166" fontId="9" fillId="0" borderId="38" xfId="0" applyNumberFormat="1" applyFont="1" applyBorder="1"/>
    <xf numFmtId="164" fontId="4" fillId="0" borderId="55" xfId="0" applyNumberFormat="1" applyFont="1" applyBorder="1"/>
    <xf numFmtId="166" fontId="9" fillId="0" borderId="56" xfId="0" applyNumberFormat="1" applyFont="1" applyBorder="1"/>
    <xf numFmtId="164" fontId="9" fillId="0" borderId="47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3EE5-C8B3-495A-AF23-AEBCE8E82009}">
  <dimension ref="A1:D29"/>
  <sheetViews>
    <sheetView tabSelected="1" view="pageBreakPreview" zoomScaleNormal="100" workbookViewId="0">
      <selection activeCell="A21" sqref="A21"/>
    </sheetView>
  </sheetViews>
  <sheetFormatPr defaultRowHeight="12.75" x14ac:dyDescent="0.2"/>
  <cols>
    <col min="1" max="1" width="9" customWidth="1"/>
    <col min="2" max="2" width="54" customWidth="1"/>
    <col min="3" max="3" width="26.85546875" customWidth="1"/>
  </cols>
  <sheetData>
    <row r="1" spans="1:3" x14ac:dyDescent="0.2">
      <c r="A1" s="5" t="s">
        <v>0</v>
      </c>
      <c r="B1" s="6"/>
      <c r="C1" s="7"/>
    </row>
    <row r="2" spans="1:3" x14ac:dyDescent="0.2">
      <c r="A2" s="143" t="s">
        <v>1</v>
      </c>
      <c r="B2" s="144"/>
      <c r="C2" s="145"/>
    </row>
    <row r="3" spans="1:3" x14ac:dyDescent="0.2">
      <c r="A3" s="89" t="s">
        <v>2</v>
      </c>
      <c r="C3" s="8"/>
    </row>
    <row r="4" spans="1:3" x14ac:dyDescent="0.2">
      <c r="A4" s="11"/>
      <c r="C4" s="8"/>
    </row>
    <row r="5" spans="1:3" x14ac:dyDescent="0.2">
      <c r="A5" s="146" t="s">
        <v>3</v>
      </c>
      <c r="B5" s="147"/>
      <c r="C5" s="148"/>
    </row>
    <row r="6" spans="1:3" x14ac:dyDescent="0.2">
      <c r="A6" s="90"/>
      <c r="B6" s="24"/>
      <c r="C6" s="91"/>
    </row>
    <row r="7" spans="1:3" x14ac:dyDescent="0.2">
      <c r="A7" s="92" t="s">
        <v>4</v>
      </c>
      <c r="B7" s="3" t="s">
        <v>5</v>
      </c>
      <c r="C7" s="93" t="s">
        <v>6</v>
      </c>
    </row>
    <row r="8" spans="1:3" x14ac:dyDescent="0.2">
      <c r="A8" s="11"/>
      <c r="B8" s="2"/>
      <c r="C8" s="8"/>
    </row>
    <row r="9" spans="1:3" ht="14.25" customHeight="1" x14ac:dyDescent="0.2">
      <c r="A9" s="94" t="s">
        <v>7</v>
      </c>
      <c r="B9" s="95" t="s">
        <v>8</v>
      </c>
      <c r="C9" s="96">
        <f>'Detail '!M25</f>
        <v>0</v>
      </c>
    </row>
    <row r="10" spans="1:3" ht="3.75" customHeight="1" x14ac:dyDescent="0.2">
      <c r="A10" s="94"/>
      <c r="B10" s="95"/>
      <c r="C10" s="96"/>
    </row>
    <row r="11" spans="1:3" ht="17.25" customHeight="1" x14ac:dyDescent="0.2">
      <c r="A11" s="94" t="s">
        <v>9</v>
      </c>
      <c r="B11" s="95" t="s">
        <v>10</v>
      </c>
      <c r="C11" s="96">
        <f>'Detail '!M32</f>
        <v>0</v>
      </c>
    </row>
    <row r="12" spans="1:3" ht="4.5" customHeight="1" x14ac:dyDescent="0.2">
      <c r="A12" s="94"/>
      <c r="B12" s="95"/>
      <c r="C12" s="96"/>
    </row>
    <row r="13" spans="1:3" ht="4.5" customHeight="1" x14ac:dyDescent="0.2">
      <c r="A13" s="94"/>
      <c r="B13" s="95"/>
      <c r="C13" s="96"/>
    </row>
    <row r="14" spans="1:3" x14ac:dyDescent="0.2">
      <c r="A14" s="94" t="s">
        <v>11</v>
      </c>
      <c r="B14" s="95" t="s">
        <v>13</v>
      </c>
      <c r="C14" s="96">
        <f>'Detail '!M46</f>
        <v>0</v>
      </c>
    </row>
    <row r="15" spans="1:3" ht="4.5" customHeight="1" x14ac:dyDescent="0.2">
      <c r="A15" s="94"/>
      <c r="B15" s="95"/>
      <c r="C15" s="96"/>
    </row>
    <row r="16" spans="1:3" ht="6.75" customHeight="1" x14ac:dyDescent="0.2">
      <c r="A16" s="94"/>
      <c r="B16" s="95"/>
      <c r="C16" s="96"/>
    </row>
    <row r="17" spans="1:4" x14ac:dyDescent="0.2">
      <c r="A17" s="94" t="s">
        <v>12</v>
      </c>
      <c r="B17" s="95" t="s">
        <v>15</v>
      </c>
      <c r="C17" s="96">
        <f>SUM('Detail '!M61)</f>
        <v>0</v>
      </c>
    </row>
    <row r="18" spans="1:4" ht="5.25" customHeight="1" x14ac:dyDescent="0.2">
      <c r="A18" s="94"/>
      <c r="B18" s="95"/>
      <c r="C18" s="96"/>
    </row>
    <row r="19" spans="1:4" ht="12" customHeight="1" x14ac:dyDescent="0.2">
      <c r="A19" s="94" t="s">
        <v>14</v>
      </c>
      <c r="B19" s="95" t="s">
        <v>17</v>
      </c>
      <c r="C19" s="96">
        <f>SUM('Detail '!M68)</f>
        <v>0</v>
      </c>
    </row>
    <row r="20" spans="1:4" ht="3.75" customHeight="1" x14ac:dyDescent="0.2">
      <c r="A20" s="94"/>
      <c r="B20" s="95"/>
      <c r="C20" s="96"/>
    </row>
    <row r="21" spans="1:4" ht="10.5" customHeight="1" x14ac:dyDescent="0.2">
      <c r="A21" s="94"/>
      <c r="B21" s="95" t="s">
        <v>18</v>
      </c>
      <c r="C21" s="96">
        <f>SUM('Detail '!M69)</f>
        <v>0</v>
      </c>
    </row>
    <row r="22" spans="1:4" ht="4.5" customHeight="1" x14ac:dyDescent="0.2">
      <c r="A22" s="94"/>
      <c r="B22" s="95"/>
      <c r="C22" s="96"/>
    </row>
    <row r="23" spans="1:4" ht="12.75" customHeight="1" x14ac:dyDescent="0.2">
      <c r="A23" s="94" t="s">
        <v>16</v>
      </c>
      <c r="B23" s="95" t="s">
        <v>19</v>
      </c>
      <c r="C23" s="96">
        <f>SUM('Detail '!M71)</f>
        <v>0</v>
      </c>
    </row>
    <row r="24" spans="1:4" ht="3" customHeight="1" x14ac:dyDescent="0.2">
      <c r="A24" s="94"/>
      <c r="B24" s="95"/>
      <c r="C24" s="96"/>
    </row>
    <row r="25" spans="1:4" x14ac:dyDescent="0.2">
      <c r="A25" s="11"/>
      <c r="B25" s="101" t="s">
        <v>20</v>
      </c>
      <c r="C25" s="96">
        <f>SUM('Detail '!M73)</f>
        <v>0</v>
      </c>
    </row>
    <row r="26" spans="1:4" x14ac:dyDescent="0.2">
      <c r="A26" s="97"/>
      <c r="B26" s="98"/>
      <c r="C26" s="99"/>
    </row>
    <row r="27" spans="1:4" x14ac:dyDescent="0.2">
      <c r="A27" s="11"/>
      <c r="C27" s="8"/>
    </row>
    <row r="28" spans="1:4" x14ac:dyDescent="0.2">
      <c r="A28" s="100"/>
      <c r="B28" s="31"/>
      <c r="C28" s="35"/>
      <c r="D28" s="31"/>
    </row>
    <row r="29" spans="1:4" ht="13.5" thickBot="1" x14ac:dyDescent="0.25">
      <c r="A29" s="87"/>
      <c r="B29" s="4"/>
      <c r="C29" s="88"/>
    </row>
  </sheetData>
  <mergeCells count="2">
    <mergeCell ref="A2:C2"/>
    <mergeCell ref="A5:C5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EB79-FBB0-4446-9C70-B61051888AE3}">
  <sheetPr>
    <pageSetUpPr fitToPage="1"/>
  </sheetPr>
  <dimension ref="A1:T76"/>
  <sheetViews>
    <sheetView view="pageBreakPreview" topLeftCell="A30" zoomScaleNormal="100" zoomScaleSheetLayoutView="100" workbookViewId="0">
      <selection activeCell="M61" sqref="M61"/>
    </sheetView>
  </sheetViews>
  <sheetFormatPr defaultRowHeight="12.75" x14ac:dyDescent="0.2"/>
  <cols>
    <col min="1" max="1" width="15.7109375" customWidth="1"/>
    <col min="2" max="2" width="24.85546875" style="1" bestFit="1" customWidth="1"/>
    <col min="3" max="3" width="10.42578125" style="1" customWidth="1"/>
    <col min="4" max="4" width="15.140625" style="1" customWidth="1"/>
    <col min="5" max="5" width="11.140625" style="1" customWidth="1"/>
    <col min="6" max="6" width="6.5703125" style="1" customWidth="1"/>
    <col min="7" max="7" width="13.85546875" style="1" customWidth="1"/>
    <col min="8" max="8" width="15.140625" style="1" customWidth="1"/>
    <col min="9" max="9" width="11.140625" style="1" customWidth="1"/>
    <col min="10" max="10" width="6.5703125" style="1" customWidth="1"/>
    <col min="11" max="11" width="13.28515625" style="1" customWidth="1"/>
    <col min="12" max="20" width="9.140625" style="1" customWidth="1"/>
  </cols>
  <sheetData>
    <row r="1" spans="1:13" x14ac:dyDescent="0.2">
      <c r="A1" s="5" t="str">
        <f>Summary!A1</f>
        <v>Company</v>
      </c>
      <c r="B1" s="6"/>
      <c r="C1" s="6"/>
      <c r="D1" s="6"/>
      <c r="E1" s="6"/>
      <c r="F1" s="6"/>
      <c r="G1" s="7"/>
      <c r="H1" s="6"/>
      <c r="I1" s="6"/>
      <c r="J1" s="6"/>
      <c r="K1" s="7"/>
    </row>
    <row r="2" spans="1:13" x14ac:dyDescent="0.2">
      <c r="A2" s="152" t="str">
        <f>Summary!A2:C2</f>
        <v xml:space="preserve">Title: </v>
      </c>
      <c r="B2" s="153"/>
      <c r="C2" s="153"/>
      <c r="D2" s="153"/>
      <c r="E2" s="153"/>
      <c r="F2" s="153"/>
      <c r="G2" s="8"/>
      <c r="K2" s="8"/>
    </row>
    <row r="3" spans="1:13" x14ac:dyDescent="0.2">
      <c r="A3" s="9" t="str">
        <f>Summary!A3</f>
        <v xml:space="preserve">Date: </v>
      </c>
      <c r="B3"/>
      <c r="C3"/>
      <c r="D3"/>
      <c r="E3"/>
      <c r="F3"/>
      <c r="G3" s="8"/>
      <c r="H3"/>
      <c r="I3"/>
      <c r="J3"/>
      <c r="K3" s="8"/>
    </row>
    <row r="4" spans="1:13" ht="13.5" thickBot="1" x14ac:dyDescent="0.25">
      <c r="A4" s="10"/>
      <c r="B4"/>
      <c r="C4"/>
      <c r="D4"/>
      <c r="E4"/>
      <c r="F4"/>
      <c r="G4" s="8"/>
      <c r="H4"/>
      <c r="I4"/>
      <c r="J4"/>
      <c r="K4" s="8"/>
    </row>
    <row r="5" spans="1:13" x14ac:dyDescent="0.2">
      <c r="A5" s="10"/>
      <c r="B5"/>
      <c r="C5"/>
      <c r="D5" s="158" t="s">
        <v>21</v>
      </c>
      <c r="E5" s="159"/>
      <c r="F5" s="159"/>
      <c r="G5" s="160"/>
      <c r="H5" s="158" t="s">
        <v>22</v>
      </c>
      <c r="I5" s="159"/>
      <c r="J5" s="159"/>
      <c r="K5" s="159"/>
      <c r="L5" s="164" t="s">
        <v>23</v>
      </c>
      <c r="M5" s="165"/>
    </row>
    <row r="6" spans="1:13" x14ac:dyDescent="0.2">
      <c r="A6" s="11"/>
      <c r="B6"/>
      <c r="C6"/>
      <c r="D6" s="161"/>
      <c r="E6" s="162"/>
      <c r="F6" s="162"/>
      <c r="G6" s="163"/>
      <c r="H6" s="161"/>
      <c r="I6" s="162"/>
      <c r="J6" s="162"/>
      <c r="K6" s="162"/>
      <c r="L6" s="166"/>
      <c r="M6" s="167"/>
    </row>
    <row r="7" spans="1:13" x14ac:dyDescent="0.2">
      <c r="A7" s="12" t="s">
        <v>24</v>
      </c>
      <c r="B7" s="13" t="s">
        <v>25</v>
      </c>
      <c r="C7" s="14" t="s">
        <v>26</v>
      </c>
      <c r="D7" s="15" t="s">
        <v>27</v>
      </c>
      <c r="E7" s="154" t="s">
        <v>28</v>
      </c>
      <c r="F7" s="155"/>
      <c r="G7" s="16" t="s">
        <v>29</v>
      </c>
      <c r="H7" s="15" t="s">
        <v>27</v>
      </c>
      <c r="I7" s="154" t="s">
        <v>28</v>
      </c>
      <c r="J7" s="155"/>
      <c r="K7" s="16" t="s">
        <v>29</v>
      </c>
      <c r="L7" s="116" t="s">
        <v>30</v>
      </c>
      <c r="M7" s="125" t="s">
        <v>31</v>
      </c>
    </row>
    <row r="8" spans="1:13" x14ac:dyDescent="0.2">
      <c r="A8" s="17"/>
      <c r="B8" s="18"/>
      <c r="C8" s="19"/>
      <c r="D8" s="20"/>
      <c r="E8" s="21"/>
      <c r="F8" s="22"/>
      <c r="G8" s="23"/>
      <c r="H8" s="20"/>
      <c r="I8" s="21"/>
      <c r="J8" s="22"/>
      <c r="K8" s="23"/>
      <c r="L8" s="115"/>
      <c r="M8" s="126"/>
    </row>
    <row r="9" spans="1:13" x14ac:dyDescent="0.2">
      <c r="A9" s="11"/>
      <c r="B9" s="24"/>
      <c r="C9" s="25"/>
      <c r="D9" s="26"/>
      <c r="E9" s="27"/>
      <c r="F9" s="28"/>
      <c r="G9" s="29"/>
      <c r="H9" s="26"/>
      <c r="I9" s="27"/>
      <c r="J9" s="28"/>
      <c r="K9" s="29"/>
      <c r="L9" s="112"/>
      <c r="M9" s="127"/>
    </row>
    <row r="10" spans="1:13" x14ac:dyDescent="0.2">
      <c r="A10" s="10" t="s">
        <v>32</v>
      </c>
      <c r="B10" s="30"/>
      <c r="C10" s="31"/>
      <c r="D10" s="32"/>
      <c r="E10" s="33"/>
      <c r="F10" s="34"/>
      <c r="G10" s="35"/>
      <c r="H10" s="32"/>
      <c r="I10" s="33"/>
      <c r="J10" s="34"/>
      <c r="K10" s="35"/>
      <c r="L10" s="112"/>
      <c r="M10" s="127"/>
    </row>
    <row r="11" spans="1:13" ht="4.5" customHeight="1" x14ac:dyDescent="0.2">
      <c r="A11" s="10"/>
      <c r="B11" s="30"/>
      <c r="C11" s="31"/>
      <c r="D11" s="32"/>
      <c r="E11" s="33"/>
      <c r="F11" s="34"/>
      <c r="G11" s="35"/>
      <c r="H11" s="32"/>
      <c r="I11" s="33"/>
      <c r="J11" s="34"/>
      <c r="K11" s="35"/>
      <c r="L11" s="112"/>
      <c r="M11" s="127"/>
    </row>
    <row r="12" spans="1:13" x14ac:dyDescent="0.2">
      <c r="A12" s="10"/>
      <c r="B12" s="30"/>
      <c r="C12" s="31"/>
      <c r="D12" s="32"/>
      <c r="E12" s="33"/>
      <c r="F12" s="34"/>
      <c r="G12" s="35"/>
      <c r="H12" s="32"/>
      <c r="I12" s="33"/>
      <c r="J12" s="34"/>
      <c r="K12" s="35"/>
      <c r="L12" s="112"/>
      <c r="M12" s="127"/>
    </row>
    <row r="13" spans="1:13" x14ac:dyDescent="0.2">
      <c r="A13" s="11"/>
      <c r="B13" s="36" t="s">
        <v>33</v>
      </c>
      <c r="C13" s="37"/>
      <c r="D13" s="39"/>
      <c r="E13" s="40"/>
      <c r="F13" s="41"/>
      <c r="G13" s="42"/>
      <c r="H13" s="39"/>
      <c r="I13" s="40"/>
      <c r="J13" s="41"/>
      <c r="K13" s="42"/>
      <c r="L13" s="113"/>
      <c r="M13" s="127"/>
    </row>
    <row r="14" spans="1:13" x14ac:dyDescent="0.2">
      <c r="A14" s="11"/>
      <c r="B14"/>
      <c r="C14" s="37" t="s">
        <v>26</v>
      </c>
      <c r="D14" s="39">
        <v>0</v>
      </c>
      <c r="E14" s="40">
        <v>0</v>
      </c>
      <c r="F14" s="41" t="s">
        <v>34</v>
      </c>
      <c r="G14" s="42">
        <f>E14*D14</f>
        <v>0</v>
      </c>
      <c r="H14" s="39">
        <v>0</v>
      </c>
      <c r="I14" s="40">
        <v>0</v>
      </c>
      <c r="J14" s="41" t="s">
        <v>34</v>
      </c>
      <c r="K14" s="42">
        <f>I14*H14</f>
        <v>0</v>
      </c>
      <c r="L14" s="117">
        <f>E14+I14</f>
        <v>0</v>
      </c>
      <c r="M14" s="128">
        <f>G14+K14</f>
        <v>0</v>
      </c>
    </row>
    <row r="15" spans="1:13" x14ac:dyDescent="0.2">
      <c r="A15" s="11"/>
      <c r="B15"/>
      <c r="C15" s="37" t="s">
        <v>26</v>
      </c>
      <c r="D15" s="39">
        <v>0</v>
      </c>
      <c r="E15" s="40">
        <v>0</v>
      </c>
      <c r="F15" s="41" t="str">
        <f>F14</f>
        <v>days</v>
      </c>
      <c r="G15" s="42">
        <f>E15*D15</f>
        <v>0</v>
      </c>
      <c r="H15" s="39">
        <v>0</v>
      </c>
      <c r="I15" s="40">
        <v>0</v>
      </c>
      <c r="J15" s="41" t="str">
        <f>J14</f>
        <v>days</v>
      </c>
      <c r="K15" s="42">
        <f>I15*H15</f>
        <v>0</v>
      </c>
      <c r="L15" s="117">
        <f t="shared" ref="L15:L17" si="0">E15+I15</f>
        <v>0</v>
      </c>
      <c r="M15" s="128">
        <f t="shared" ref="M15:M17" si="1">G15+K15</f>
        <v>0</v>
      </c>
    </row>
    <row r="16" spans="1:13" x14ac:dyDescent="0.2">
      <c r="A16" s="11"/>
      <c r="B16"/>
      <c r="C16" s="37" t="s">
        <v>26</v>
      </c>
      <c r="D16" s="39">
        <v>0</v>
      </c>
      <c r="E16" s="40">
        <v>0</v>
      </c>
      <c r="F16" s="41" t="str">
        <f>F14</f>
        <v>days</v>
      </c>
      <c r="G16" s="42">
        <f>E16*D16</f>
        <v>0</v>
      </c>
      <c r="H16" s="39">
        <v>0</v>
      </c>
      <c r="I16" s="40">
        <v>0</v>
      </c>
      <c r="J16" s="41" t="str">
        <f>J14</f>
        <v>days</v>
      </c>
      <c r="K16" s="42">
        <f>I16*H16</f>
        <v>0</v>
      </c>
      <c r="L16" s="117">
        <f t="shared" si="0"/>
        <v>0</v>
      </c>
      <c r="M16" s="128">
        <f t="shared" si="1"/>
        <v>0</v>
      </c>
    </row>
    <row r="17" spans="1:13" x14ac:dyDescent="0.2">
      <c r="A17" s="11"/>
      <c r="B17"/>
      <c r="C17" s="37" t="s">
        <v>26</v>
      </c>
      <c r="D17" s="39">
        <v>0</v>
      </c>
      <c r="E17" s="40">
        <v>0</v>
      </c>
      <c r="F17" s="41" t="str">
        <f>F15</f>
        <v>days</v>
      </c>
      <c r="G17" s="42">
        <f>E17*D17</f>
        <v>0</v>
      </c>
      <c r="H17" s="39">
        <v>0</v>
      </c>
      <c r="I17" s="40">
        <v>0</v>
      </c>
      <c r="J17" s="41" t="str">
        <f>J15</f>
        <v>days</v>
      </c>
      <c r="K17" s="42">
        <f>I17*H17</f>
        <v>0</v>
      </c>
      <c r="L17" s="117">
        <f t="shared" si="0"/>
        <v>0</v>
      </c>
      <c r="M17" s="128">
        <f t="shared" si="1"/>
        <v>0</v>
      </c>
    </row>
    <row r="18" spans="1:13" ht="12" customHeight="1" x14ac:dyDescent="0.2">
      <c r="A18" s="11"/>
      <c r="B18"/>
      <c r="C18" s="37"/>
      <c r="D18" s="39"/>
      <c r="E18" s="40"/>
      <c r="F18" s="41"/>
      <c r="G18" s="42"/>
      <c r="H18" s="39"/>
      <c r="I18" s="40"/>
      <c r="J18" s="41"/>
      <c r="K18" s="42"/>
      <c r="L18" s="118"/>
      <c r="M18" s="127"/>
    </row>
    <row r="19" spans="1:13" x14ac:dyDescent="0.2">
      <c r="A19" s="11"/>
      <c r="B19"/>
      <c r="C19" s="37"/>
      <c r="D19" s="39"/>
      <c r="E19" s="40"/>
      <c r="F19" s="41"/>
      <c r="G19" s="42"/>
      <c r="H19" s="39"/>
      <c r="I19" s="40"/>
      <c r="J19" s="41"/>
      <c r="K19" s="42"/>
      <c r="L19" s="114"/>
      <c r="M19" s="129"/>
    </row>
    <row r="20" spans="1:13" x14ac:dyDescent="0.2">
      <c r="A20" s="11"/>
      <c r="B20" s="36" t="s">
        <v>35</v>
      </c>
      <c r="C20" s="37"/>
      <c r="D20" s="39"/>
      <c r="E20" s="40"/>
      <c r="F20" s="41"/>
      <c r="G20" s="42"/>
      <c r="H20" s="39"/>
      <c r="I20" s="40"/>
      <c r="J20" s="41"/>
      <c r="K20" s="42"/>
      <c r="L20" s="112"/>
      <c r="M20" s="127"/>
    </row>
    <row r="21" spans="1:13" x14ac:dyDescent="0.2">
      <c r="A21" s="11"/>
      <c r="B21"/>
      <c r="C21" s="37" t="s">
        <v>26</v>
      </c>
      <c r="D21" s="39">
        <v>0</v>
      </c>
      <c r="E21" s="40">
        <v>0</v>
      </c>
      <c r="F21" s="41" t="s">
        <v>34</v>
      </c>
      <c r="G21" s="42">
        <f>E21*D21</f>
        <v>0</v>
      </c>
      <c r="H21" s="39">
        <v>0</v>
      </c>
      <c r="I21" s="40">
        <v>0</v>
      </c>
      <c r="J21" s="41" t="s">
        <v>34</v>
      </c>
      <c r="K21" s="42">
        <f>I21*H21</f>
        <v>0</v>
      </c>
      <c r="L21" s="117">
        <f t="shared" ref="L21:L23" si="2">E21+I21</f>
        <v>0</v>
      </c>
      <c r="M21" s="128">
        <f t="shared" ref="M21:M23" si="3">G21+K21</f>
        <v>0</v>
      </c>
    </row>
    <row r="22" spans="1:13" x14ac:dyDescent="0.2">
      <c r="A22" s="11"/>
      <c r="B22"/>
      <c r="C22" s="37" t="s">
        <v>26</v>
      </c>
      <c r="D22" s="39">
        <v>0</v>
      </c>
      <c r="E22" s="40">
        <v>0</v>
      </c>
      <c r="F22" s="41" t="str">
        <f>F21</f>
        <v>days</v>
      </c>
      <c r="G22" s="42">
        <f>E22*D22</f>
        <v>0</v>
      </c>
      <c r="H22" s="39">
        <v>0</v>
      </c>
      <c r="I22" s="40">
        <v>0</v>
      </c>
      <c r="J22" s="41" t="str">
        <f>J21</f>
        <v>days</v>
      </c>
      <c r="K22" s="42">
        <f>I22*H22</f>
        <v>0</v>
      </c>
      <c r="L22" s="117">
        <f t="shared" si="2"/>
        <v>0</v>
      </c>
      <c r="M22" s="128">
        <f t="shared" si="3"/>
        <v>0</v>
      </c>
    </row>
    <row r="23" spans="1:13" x14ac:dyDescent="0.2">
      <c r="A23" s="11"/>
      <c r="B23"/>
      <c r="C23" s="37" t="s">
        <v>26</v>
      </c>
      <c r="D23" s="39">
        <v>0</v>
      </c>
      <c r="E23" s="40">
        <v>0</v>
      </c>
      <c r="F23" s="41" t="str">
        <f>F21</f>
        <v>days</v>
      </c>
      <c r="G23" s="42">
        <f>E23*D23</f>
        <v>0</v>
      </c>
      <c r="H23" s="39">
        <v>0</v>
      </c>
      <c r="I23" s="40">
        <v>0</v>
      </c>
      <c r="J23" s="41" t="str">
        <f>J21</f>
        <v>days</v>
      </c>
      <c r="K23" s="42">
        <f>I23*H23</f>
        <v>0</v>
      </c>
      <c r="L23" s="117">
        <f t="shared" si="2"/>
        <v>0</v>
      </c>
      <c r="M23" s="128">
        <f t="shared" si="3"/>
        <v>0</v>
      </c>
    </row>
    <row r="24" spans="1:13" ht="13.5" customHeight="1" x14ac:dyDescent="0.2">
      <c r="A24" s="11"/>
      <c r="B24"/>
      <c r="C24" s="38"/>
      <c r="D24" s="44"/>
      <c r="E24" s="40"/>
      <c r="F24" s="41"/>
      <c r="G24" s="42"/>
      <c r="H24" s="44"/>
      <c r="I24" s="40"/>
      <c r="J24" s="41"/>
      <c r="K24" s="42"/>
      <c r="L24" s="117"/>
      <c r="M24" s="128"/>
    </row>
    <row r="25" spans="1:13" x14ac:dyDescent="0.2">
      <c r="A25" s="45" t="s">
        <v>36</v>
      </c>
      <c r="B25" s="46"/>
      <c r="C25" s="47"/>
      <c r="D25" s="48"/>
      <c r="E25" s="49">
        <f>SUM(E13:E24)</f>
        <v>0</v>
      </c>
      <c r="F25" s="50" t="s">
        <v>34</v>
      </c>
      <c r="G25" s="51">
        <f>SUM(G13:G24)</f>
        <v>0</v>
      </c>
      <c r="H25" s="48"/>
      <c r="I25" s="49">
        <f>SUM(I13:I24)</f>
        <v>0</v>
      </c>
      <c r="J25" s="50" t="s">
        <v>34</v>
      </c>
      <c r="K25" s="51">
        <f>SUM(K13:K24)</f>
        <v>0</v>
      </c>
      <c r="L25" s="121">
        <f>SUM(L14:L24)</f>
        <v>0</v>
      </c>
      <c r="M25" s="130">
        <f>SUM(M14:M24)</f>
        <v>0</v>
      </c>
    </row>
    <row r="26" spans="1:13" x14ac:dyDescent="0.2">
      <c r="A26" s="10"/>
      <c r="B26" s="52"/>
      <c r="C26" s="53"/>
      <c r="D26" s="55"/>
      <c r="E26" s="56"/>
      <c r="F26" s="57"/>
      <c r="G26" s="78"/>
      <c r="H26" s="55"/>
      <c r="I26" s="56"/>
      <c r="J26" s="57"/>
      <c r="K26" s="78"/>
      <c r="L26" s="113"/>
      <c r="M26" s="127"/>
    </row>
    <row r="27" spans="1:13" x14ac:dyDescent="0.2">
      <c r="A27" s="10" t="s">
        <v>37</v>
      </c>
      <c r="B27" s="52"/>
      <c r="C27" s="53"/>
      <c r="D27" s="55"/>
      <c r="E27" s="56"/>
      <c r="F27" s="57"/>
      <c r="G27" s="78"/>
      <c r="H27" s="55"/>
      <c r="I27" s="56"/>
      <c r="J27" s="57"/>
      <c r="K27" s="78"/>
      <c r="L27" s="113"/>
      <c r="M27" s="127"/>
    </row>
    <row r="28" spans="1:13" ht="3.75" customHeight="1" x14ac:dyDescent="0.2">
      <c r="A28" s="10"/>
      <c r="B28" s="52"/>
      <c r="C28" s="53"/>
      <c r="D28" s="55"/>
      <c r="E28" s="56"/>
      <c r="F28" s="57"/>
      <c r="G28" s="78"/>
      <c r="H28" s="55"/>
      <c r="I28" s="56"/>
      <c r="J28" s="57"/>
      <c r="K28" s="78"/>
      <c r="L28" s="113"/>
      <c r="M28" s="127"/>
    </row>
    <row r="29" spans="1:13" x14ac:dyDescent="0.2">
      <c r="A29" s="10"/>
      <c r="B29" s="105" t="s">
        <v>38</v>
      </c>
      <c r="C29" s="53"/>
      <c r="D29" s="102">
        <v>0</v>
      </c>
      <c r="E29" s="104">
        <f>SUM(G13:G18)</f>
        <v>0</v>
      </c>
      <c r="F29" s="57"/>
      <c r="G29" s="71">
        <f>D29*E29</f>
        <v>0</v>
      </c>
      <c r="H29" s="102">
        <v>0</v>
      </c>
      <c r="I29" s="104">
        <f>SUM(K13:K18)</f>
        <v>0</v>
      </c>
      <c r="J29" s="57"/>
      <c r="K29" s="71">
        <f>H29*I29</f>
        <v>0</v>
      </c>
      <c r="L29" s="113"/>
      <c r="M29" s="139">
        <f>G29+K29</f>
        <v>0</v>
      </c>
    </row>
    <row r="30" spans="1:13" x14ac:dyDescent="0.2">
      <c r="A30" s="10"/>
      <c r="B30" s="105"/>
      <c r="C30" s="53"/>
      <c r="D30" s="102"/>
      <c r="E30" s="104"/>
      <c r="F30" s="57"/>
      <c r="G30" s="71"/>
      <c r="H30" s="102"/>
      <c r="I30" s="104"/>
      <c r="J30" s="57"/>
      <c r="K30" s="71"/>
      <c r="L30" s="113"/>
      <c r="M30" s="127"/>
    </row>
    <row r="31" spans="1:13" ht="3" customHeight="1" x14ac:dyDescent="0.2">
      <c r="A31" s="10"/>
      <c r="B31" s="52"/>
      <c r="C31" s="53"/>
      <c r="D31" s="55"/>
      <c r="E31" s="56"/>
      <c r="F31" s="57"/>
      <c r="G31" s="78"/>
      <c r="H31" s="55"/>
      <c r="I31" s="56"/>
      <c r="J31" s="57"/>
      <c r="K31" s="78"/>
      <c r="L31" s="113"/>
      <c r="M31" s="127"/>
    </row>
    <row r="32" spans="1:13" x14ac:dyDescent="0.2">
      <c r="A32" s="45" t="s">
        <v>39</v>
      </c>
      <c r="B32" s="46"/>
      <c r="C32" s="47"/>
      <c r="D32" s="48"/>
      <c r="E32" s="49"/>
      <c r="F32" s="50"/>
      <c r="G32" s="51">
        <f>SUM(G28:G31)</f>
        <v>0</v>
      </c>
      <c r="H32" s="48"/>
      <c r="I32" s="49"/>
      <c r="J32" s="50"/>
      <c r="K32" s="51">
        <f>SUM(K28:K31)</f>
        <v>0</v>
      </c>
      <c r="L32" s="122"/>
      <c r="M32" s="130">
        <f>G32+K32</f>
        <v>0</v>
      </c>
    </row>
    <row r="33" spans="1:13" x14ac:dyDescent="0.2">
      <c r="A33" s="10"/>
      <c r="B33" s="30"/>
      <c r="C33" s="53"/>
      <c r="D33" s="55"/>
      <c r="E33" s="72"/>
      <c r="F33" s="57"/>
      <c r="G33" s="58"/>
      <c r="H33" s="55"/>
      <c r="I33" s="72"/>
      <c r="J33" s="57"/>
      <c r="K33" s="58"/>
      <c r="L33" s="113"/>
      <c r="M33" s="127"/>
    </row>
    <row r="34" spans="1:13" x14ac:dyDescent="0.2">
      <c r="A34" s="10" t="s">
        <v>61</v>
      </c>
      <c r="B34" s="30"/>
      <c r="C34" s="59"/>
      <c r="D34" s="61" t="s">
        <v>40</v>
      </c>
      <c r="E34" s="156" t="s">
        <v>28</v>
      </c>
      <c r="F34" s="157"/>
      <c r="G34" s="76" t="s">
        <v>29</v>
      </c>
      <c r="H34" s="61" t="s">
        <v>40</v>
      </c>
      <c r="I34" s="156" t="s">
        <v>28</v>
      </c>
      <c r="J34" s="157"/>
      <c r="K34" s="76" t="s">
        <v>41</v>
      </c>
      <c r="L34" s="137" t="s">
        <v>28</v>
      </c>
      <c r="M34" s="138" t="s">
        <v>42</v>
      </c>
    </row>
    <row r="35" spans="1:13" ht="3" customHeight="1" x14ac:dyDescent="0.2">
      <c r="A35" s="11"/>
      <c r="B35" s="53"/>
      <c r="C35" s="59"/>
      <c r="D35" s="60"/>
      <c r="E35" s="62"/>
      <c r="F35" s="63"/>
      <c r="G35" s="58"/>
      <c r="H35" s="60"/>
      <c r="I35" s="62"/>
      <c r="J35" s="63"/>
      <c r="K35" s="58"/>
      <c r="L35" s="112"/>
      <c r="M35" s="127"/>
    </row>
    <row r="36" spans="1:13" x14ac:dyDescent="0.2">
      <c r="A36" s="11"/>
      <c r="B36" s="53" t="s">
        <v>44</v>
      </c>
      <c r="C36" s="59"/>
      <c r="D36" s="70">
        <v>0</v>
      </c>
      <c r="E36" s="53">
        <v>0</v>
      </c>
      <c r="F36" s="57" t="s">
        <v>43</v>
      </c>
      <c r="G36" s="71">
        <f t="shared" ref="G36:G43" si="4">E36*D36</f>
        <v>0</v>
      </c>
      <c r="H36" s="70">
        <v>0</v>
      </c>
      <c r="I36" s="53">
        <v>0</v>
      </c>
      <c r="J36" s="57" t="s">
        <v>43</v>
      </c>
      <c r="K36" s="71">
        <f t="shared" ref="K36:K43" si="5">I36*H36</f>
        <v>0</v>
      </c>
      <c r="L36" s="120"/>
      <c r="M36" s="128">
        <f t="shared" ref="M36:M43" si="6">G36+K36</f>
        <v>0</v>
      </c>
    </row>
    <row r="37" spans="1:13" x14ac:dyDescent="0.2">
      <c r="A37" s="11"/>
      <c r="B37" t="s">
        <v>45</v>
      </c>
      <c r="C37" s="65"/>
      <c r="D37" s="70">
        <v>0</v>
      </c>
      <c r="E37" s="53">
        <f>E36</f>
        <v>0</v>
      </c>
      <c r="F37" s="57" t="s">
        <v>46</v>
      </c>
      <c r="G37" s="71">
        <f t="shared" si="4"/>
        <v>0</v>
      </c>
      <c r="H37" s="70">
        <v>0</v>
      </c>
      <c r="I37" s="53">
        <f>I36</f>
        <v>0</v>
      </c>
      <c r="J37" s="57" t="s">
        <v>46</v>
      </c>
      <c r="K37" s="71">
        <f t="shared" si="5"/>
        <v>0</v>
      </c>
      <c r="L37" s="114"/>
      <c r="M37" s="128">
        <f t="shared" si="6"/>
        <v>0</v>
      </c>
    </row>
    <row r="38" spans="1:13" x14ac:dyDescent="0.2">
      <c r="A38" s="11"/>
      <c r="B38" t="s">
        <v>47</v>
      </c>
      <c r="C38" s="65"/>
      <c r="D38" s="70">
        <v>0</v>
      </c>
      <c r="E38" s="53">
        <f>E36</f>
        <v>0</v>
      </c>
      <c r="F38" s="57" t="s">
        <v>46</v>
      </c>
      <c r="G38" s="71">
        <f t="shared" si="4"/>
        <v>0</v>
      </c>
      <c r="H38" s="70">
        <v>0</v>
      </c>
      <c r="I38" s="53">
        <f>I36</f>
        <v>0</v>
      </c>
      <c r="J38" s="57" t="s">
        <v>46</v>
      </c>
      <c r="K38" s="71">
        <f t="shared" si="5"/>
        <v>0</v>
      </c>
      <c r="L38" s="113"/>
      <c r="M38" s="128">
        <f t="shared" si="6"/>
        <v>0</v>
      </c>
    </row>
    <row r="39" spans="1:13" x14ac:dyDescent="0.2">
      <c r="A39" s="11"/>
      <c r="B39" t="s">
        <v>48</v>
      </c>
      <c r="C39" s="65"/>
      <c r="D39" s="70">
        <v>0</v>
      </c>
      <c r="E39" s="53">
        <v>0</v>
      </c>
      <c r="F39" s="57" t="s">
        <v>34</v>
      </c>
      <c r="G39" s="71">
        <f t="shared" si="4"/>
        <v>0</v>
      </c>
      <c r="H39" s="70">
        <v>0</v>
      </c>
      <c r="I39" s="53">
        <v>0</v>
      </c>
      <c r="J39" s="57" t="s">
        <v>34</v>
      </c>
      <c r="K39" s="71">
        <f t="shared" si="5"/>
        <v>0</v>
      </c>
      <c r="L39" s="113"/>
      <c r="M39" s="128">
        <f t="shared" si="6"/>
        <v>0</v>
      </c>
    </row>
    <row r="40" spans="1:13" x14ac:dyDescent="0.2">
      <c r="A40" s="11"/>
      <c r="B40" s="53" t="s">
        <v>48</v>
      </c>
      <c r="C40" s="65"/>
      <c r="D40" s="70">
        <v>0</v>
      </c>
      <c r="E40" s="53">
        <v>0</v>
      </c>
      <c r="F40" s="57" t="s">
        <v>34</v>
      </c>
      <c r="G40" s="71">
        <f t="shared" si="4"/>
        <v>0</v>
      </c>
      <c r="H40" s="70">
        <v>0</v>
      </c>
      <c r="I40" s="53">
        <v>0</v>
      </c>
      <c r="J40" s="57" t="s">
        <v>34</v>
      </c>
      <c r="K40" s="71">
        <f t="shared" si="5"/>
        <v>0</v>
      </c>
      <c r="L40" s="113"/>
      <c r="M40" s="128">
        <f t="shared" si="6"/>
        <v>0</v>
      </c>
    </row>
    <row r="41" spans="1:13" x14ac:dyDescent="0.2">
      <c r="A41" s="11"/>
      <c r="B41" t="s">
        <v>49</v>
      </c>
      <c r="C41" s="65"/>
      <c r="D41" s="70">
        <v>0</v>
      </c>
      <c r="E41" s="53">
        <v>0</v>
      </c>
      <c r="F41" s="57" t="s">
        <v>34</v>
      </c>
      <c r="G41" s="71">
        <f t="shared" si="4"/>
        <v>0</v>
      </c>
      <c r="H41" s="70">
        <v>0</v>
      </c>
      <c r="I41" s="53">
        <v>0</v>
      </c>
      <c r="J41" s="57" t="s">
        <v>34</v>
      </c>
      <c r="K41" s="71">
        <f t="shared" si="5"/>
        <v>0</v>
      </c>
      <c r="L41" s="113"/>
      <c r="M41" s="128">
        <f t="shared" si="6"/>
        <v>0</v>
      </c>
    </row>
    <row r="42" spans="1:13" x14ac:dyDescent="0.2">
      <c r="A42" s="11"/>
      <c r="B42" t="s">
        <v>50</v>
      </c>
      <c r="C42" s="65"/>
      <c r="D42" s="70">
        <v>0</v>
      </c>
      <c r="E42" s="53">
        <f>E36</f>
        <v>0</v>
      </c>
      <c r="F42" s="57" t="s">
        <v>46</v>
      </c>
      <c r="G42" s="71">
        <f t="shared" si="4"/>
        <v>0</v>
      </c>
      <c r="H42" s="70">
        <v>0</v>
      </c>
      <c r="I42" s="53">
        <f>I36</f>
        <v>0</v>
      </c>
      <c r="J42" s="57" t="s">
        <v>46</v>
      </c>
      <c r="K42" s="71">
        <f t="shared" si="5"/>
        <v>0</v>
      </c>
      <c r="L42" s="113"/>
      <c r="M42" s="128">
        <f t="shared" si="6"/>
        <v>0</v>
      </c>
    </row>
    <row r="43" spans="1:13" x14ac:dyDescent="0.2">
      <c r="A43" s="11"/>
      <c r="B43" t="s">
        <v>51</v>
      </c>
      <c r="C43" s="65"/>
      <c r="D43" s="70">
        <v>0</v>
      </c>
      <c r="E43" s="53">
        <v>0</v>
      </c>
      <c r="F43" s="57" t="s">
        <v>52</v>
      </c>
      <c r="G43" s="71">
        <f t="shared" si="4"/>
        <v>0</v>
      </c>
      <c r="H43" s="70">
        <v>0</v>
      </c>
      <c r="I43" s="53">
        <v>0</v>
      </c>
      <c r="J43" s="57" t="s">
        <v>52</v>
      </c>
      <c r="K43" s="71">
        <f t="shared" si="5"/>
        <v>0</v>
      </c>
      <c r="L43" s="112"/>
      <c r="M43" s="128">
        <f t="shared" si="6"/>
        <v>0</v>
      </c>
    </row>
    <row r="44" spans="1:13" x14ac:dyDescent="0.2">
      <c r="A44" s="11"/>
      <c r="B44"/>
      <c r="C44" s="65"/>
      <c r="D44" s="70"/>
      <c r="E44" s="53"/>
      <c r="F44" s="57"/>
      <c r="G44" s="71"/>
      <c r="H44" s="70"/>
      <c r="I44" s="53"/>
      <c r="J44" s="57"/>
      <c r="K44" s="71"/>
      <c r="L44" s="119"/>
      <c r="M44" s="128"/>
    </row>
    <row r="45" spans="1:13" ht="3.75" customHeight="1" x14ac:dyDescent="0.2">
      <c r="A45" s="11"/>
      <c r="B45" s="30"/>
      <c r="C45" s="53"/>
      <c r="D45" s="55"/>
      <c r="E45" s="72"/>
      <c r="F45" s="57"/>
      <c r="G45" s="58"/>
      <c r="H45" s="55"/>
      <c r="I45" s="72"/>
      <c r="J45" s="57"/>
      <c r="K45" s="58"/>
      <c r="L45" s="120"/>
      <c r="M45" s="128"/>
    </row>
    <row r="46" spans="1:13" x14ac:dyDescent="0.2">
      <c r="A46" s="45" t="s">
        <v>53</v>
      </c>
      <c r="B46" s="73"/>
      <c r="C46" s="47"/>
      <c r="D46" s="48"/>
      <c r="E46" s="74"/>
      <c r="F46" s="50"/>
      <c r="G46" s="75">
        <f>SUM(G35:G45)</f>
        <v>0</v>
      </c>
      <c r="H46" s="48"/>
      <c r="I46" s="74"/>
      <c r="J46" s="50"/>
      <c r="K46" s="75">
        <f>SUM(K35:K45)</f>
        <v>0</v>
      </c>
      <c r="L46" s="123"/>
      <c r="M46" s="140">
        <f>G46+K46</f>
        <v>0</v>
      </c>
    </row>
    <row r="47" spans="1:13" x14ac:dyDescent="0.2">
      <c r="A47" s="10"/>
      <c r="B47" s="30"/>
      <c r="C47" s="53"/>
      <c r="D47" s="55"/>
      <c r="E47" s="72"/>
      <c r="F47" s="57"/>
      <c r="G47" s="58"/>
      <c r="H47" s="55"/>
      <c r="I47" s="72"/>
      <c r="J47" s="57"/>
      <c r="K47" s="58"/>
      <c r="L47" s="124"/>
      <c r="M47" s="131"/>
    </row>
    <row r="48" spans="1:13" x14ac:dyDescent="0.2">
      <c r="A48" s="10" t="s">
        <v>62</v>
      </c>
      <c r="B48" s="30"/>
      <c r="C48" s="53"/>
      <c r="D48" s="55"/>
      <c r="E48" s="72"/>
      <c r="F48" s="57"/>
      <c r="G48" s="58"/>
      <c r="H48" s="55"/>
      <c r="I48" s="72"/>
      <c r="J48" s="57"/>
      <c r="K48" s="58"/>
      <c r="L48" s="124"/>
      <c r="M48" s="141">
        <f>G48+K48</f>
        <v>0</v>
      </c>
    </row>
    <row r="49" spans="1:13" x14ac:dyDescent="0.2">
      <c r="A49" s="10"/>
      <c r="B49" s="30"/>
      <c r="C49" s="53"/>
      <c r="D49" s="55"/>
      <c r="E49" s="72"/>
      <c r="F49" s="57"/>
      <c r="G49" s="58"/>
      <c r="H49" s="55"/>
      <c r="I49" s="72"/>
      <c r="J49" s="57"/>
      <c r="K49" s="58"/>
      <c r="L49" s="124"/>
      <c r="M49" s="141">
        <f>G49+K49</f>
        <v>0</v>
      </c>
    </row>
    <row r="50" spans="1:13" x14ac:dyDescent="0.2">
      <c r="A50" s="10"/>
      <c r="B50" s="30"/>
      <c r="C50" s="53"/>
      <c r="D50" s="55"/>
      <c r="E50" s="72"/>
      <c r="F50" s="57"/>
      <c r="G50" s="58"/>
      <c r="H50" s="55"/>
      <c r="I50" s="72"/>
      <c r="J50" s="57"/>
      <c r="K50" s="58"/>
      <c r="L50" s="124"/>
      <c r="M50" s="132"/>
    </row>
    <row r="51" spans="1:13" x14ac:dyDescent="0.2">
      <c r="A51" s="45" t="s">
        <v>54</v>
      </c>
      <c r="B51" s="73"/>
      <c r="C51" s="47"/>
      <c r="D51" s="48"/>
      <c r="E51" s="74"/>
      <c r="F51" s="50"/>
      <c r="G51" s="75">
        <f>SUM(G49:G50)</f>
        <v>0</v>
      </c>
      <c r="H51" s="48"/>
      <c r="I51" s="74"/>
      <c r="J51" s="50"/>
      <c r="K51" s="75">
        <f>SUM(K49:K50)</f>
        <v>0</v>
      </c>
      <c r="L51" s="123"/>
      <c r="M51" s="142">
        <f>G51+K51</f>
        <v>0</v>
      </c>
    </row>
    <row r="52" spans="1:13" x14ac:dyDescent="0.2">
      <c r="A52" s="10" t="s">
        <v>63</v>
      </c>
      <c r="B52" s="30"/>
      <c r="C52" s="59"/>
      <c r="D52" s="61"/>
      <c r="E52" s="156"/>
      <c r="F52" s="157"/>
      <c r="G52" s="76"/>
      <c r="H52" s="61"/>
      <c r="I52" s="156"/>
      <c r="J52" s="157"/>
      <c r="K52" s="76"/>
      <c r="L52" s="113"/>
      <c r="M52" s="128"/>
    </row>
    <row r="53" spans="1:13" ht="4.5" customHeight="1" x14ac:dyDescent="0.2">
      <c r="A53" s="11"/>
      <c r="B53" s="30"/>
      <c r="C53" s="59"/>
      <c r="D53" s="60"/>
      <c r="E53" s="62"/>
      <c r="F53" s="63"/>
      <c r="G53" s="58"/>
      <c r="H53" s="60"/>
      <c r="I53" s="62"/>
      <c r="J53" s="63"/>
      <c r="K53" s="58"/>
      <c r="L53" s="113"/>
      <c r="M53" s="128"/>
    </row>
    <row r="54" spans="1:13" x14ac:dyDescent="0.2">
      <c r="A54" s="11"/>
      <c r="B54" s="64"/>
      <c r="C54" s="65"/>
      <c r="D54" s="66"/>
      <c r="E54" s="67"/>
      <c r="F54" s="57"/>
      <c r="G54" s="68"/>
      <c r="H54" s="66"/>
      <c r="I54" s="67"/>
      <c r="J54" s="57"/>
      <c r="K54" s="68"/>
      <c r="L54" s="113"/>
      <c r="M54" s="128"/>
    </row>
    <row r="55" spans="1:13" x14ac:dyDescent="0.2">
      <c r="A55" s="11"/>
      <c r="B55" s="69"/>
      <c r="C55" s="65"/>
      <c r="D55" s="70">
        <v>0</v>
      </c>
      <c r="E55" s="67">
        <v>1</v>
      </c>
      <c r="F55" s="57"/>
      <c r="G55" s="71">
        <f>E55*D55</f>
        <v>0</v>
      </c>
      <c r="H55" s="70">
        <v>0</v>
      </c>
      <c r="I55" s="67">
        <v>1</v>
      </c>
      <c r="J55" s="57"/>
      <c r="K55" s="71">
        <f>I55*H55</f>
        <v>0</v>
      </c>
      <c r="L55" s="112"/>
      <c r="M55" s="128">
        <f>G55+K55</f>
        <v>0</v>
      </c>
    </row>
    <row r="56" spans="1:13" x14ac:dyDescent="0.2">
      <c r="A56" s="10"/>
      <c r="B56" s="69"/>
      <c r="C56" s="65"/>
      <c r="D56" s="70">
        <v>0</v>
      </c>
      <c r="E56" s="72">
        <v>1</v>
      </c>
      <c r="F56" s="57"/>
      <c r="G56" s="71">
        <f>E56*D56</f>
        <v>0</v>
      </c>
      <c r="H56" s="70">
        <v>0</v>
      </c>
      <c r="I56" s="72">
        <v>1</v>
      </c>
      <c r="J56" s="57"/>
      <c r="K56" s="71">
        <f>I56*H56</f>
        <v>0</v>
      </c>
      <c r="L56" s="119"/>
      <c r="M56" s="128">
        <f t="shared" ref="M56:M57" si="7">G56+K56</f>
        <v>0</v>
      </c>
    </row>
    <row r="57" spans="1:13" x14ac:dyDescent="0.2">
      <c r="A57" s="10"/>
      <c r="B57" s="69"/>
      <c r="C57" s="65"/>
      <c r="D57" s="70">
        <v>0</v>
      </c>
      <c r="E57" s="72">
        <v>1</v>
      </c>
      <c r="F57" s="57"/>
      <c r="G57" s="71">
        <f>E57*D57</f>
        <v>0</v>
      </c>
      <c r="H57" s="70">
        <v>0</v>
      </c>
      <c r="I57" s="72">
        <v>1</v>
      </c>
      <c r="J57" s="57"/>
      <c r="K57" s="71">
        <f>I57*H57</f>
        <v>0</v>
      </c>
      <c r="L57" s="120"/>
      <c r="M57" s="128">
        <f t="shared" si="7"/>
        <v>0</v>
      </c>
    </row>
    <row r="58" spans="1:13" x14ac:dyDescent="0.2">
      <c r="A58" s="10"/>
      <c r="B58" s="69"/>
      <c r="C58" s="65"/>
      <c r="D58" s="70"/>
      <c r="E58" s="72"/>
      <c r="F58" s="57"/>
      <c r="G58" s="71"/>
      <c r="H58" s="70"/>
      <c r="I58" s="72"/>
      <c r="J58" s="57"/>
      <c r="K58" s="71"/>
      <c r="L58" s="114"/>
      <c r="M58" s="128"/>
    </row>
    <row r="59" spans="1:13" x14ac:dyDescent="0.2">
      <c r="A59" s="10"/>
      <c r="B59" s="69"/>
      <c r="C59" s="65"/>
      <c r="D59" s="70"/>
      <c r="E59" s="72"/>
      <c r="F59" s="57"/>
      <c r="G59" s="71"/>
      <c r="H59" s="70"/>
      <c r="I59" s="72"/>
      <c r="J59" s="57"/>
      <c r="K59" s="71"/>
      <c r="L59" s="113"/>
      <c r="M59" s="128"/>
    </row>
    <row r="60" spans="1:13" ht="3.75" customHeight="1" x14ac:dyDescent="0.2">
      <c r="A60" s="10"/>
      <c r="B60" s="64"/>
      <c r="C60" s="65"/>
      <c r="D60" s="54"/>
      <c r="E60" s="72"/>
      <c r="F60" s="57"/>
      <c r="G60" s="71"/>
      <c r="H60" s="54"/>
      <c r="I60" s="72"/>
      <c r="J60" s="57"/>
      <c r="K60" s="71"/>
      <c r="L60" s="113"/>
      <c r="M60" s="127"/>
    </row>
    <row r="61" spans="1:13" x14ac:dyDescent="0.2">
      <c r="A61" s="45" t="s">
        <v>55</v>
      </c>
      <c r="B61" s="73"/>
      <c r="C61" s="47"/>
      <c r="D61" s="48"/>
      <c r="E61" s="74"/>
      <c r="F61" s="50"/>
      <c r="G61" s="111">
        <f>SUM(G53:G60)</f>
        <v>0</v>
      </c>
      <c r="H61" s="48"/>
      <c r="I61" s="74"/>
      <c r="J61" s="50"/>
      <c r="K61" s="111">
        <f>SUM(K53:K60)</f>
        <v>0</v>
      </c>
      <c r="L61" s="122"/>
      <c r="M61" s="140">
        <f>G61+K61</f>
        <v>0</v>
      </c>
    </row>
    <row r="62" spans="1:13" x14ac:dyDescent="0.2">
      <c r="A62" s="10"/>
      <c r="B62" s="168"/>
      <c r="C62" s="169"/>
      <c r="D62" s="55"/>
      <c r="E62" s="72"/>
      <c r="F62" s="57"/>
      <c r="G62" s="170"/>
      <c r="H62" s="55"/>
      <c r="I62" s="72"/>
      <c r="J62" s="57"/>
      <c r="K62" s="170"/>
      <c r="L62" s="171"/>
      <c r="M62" s="172"/>
    </row>
    <row r="63" spans="1:13" x14ac:dyDescent="0.2">
      <c r="A63" s="45" t="s">
        <v>67</v>
      </c>
      <c r="B63" s="73"/>
      <c r="C63" s="47"/>
      <c r="D63" s="48"/>
      <c r="E63" s="74"/>
      <c r="F63" s="50"/>
      <c r="G63" s="75">
        <f>SUM(G61,G51,G46,G32,G25)</f>
        <v>0</v>
      </c>
      <c r="H63" s="48"/>
      <c r="I63" s="74"/>
      <c r="J63" s="50"/>
      <c r="K63" s="75">
        <f>SUM(K61,K51,K46,K32,K25)</f>
        <v>0</v>
      </c>
      <c r="L63" s="173"/>
      <c r="M63" s="174">
        <f>SUM(G63,K63)</f>
        <v>0</v>
      </c>
    </row>
    <row r="64" spans="1:13" x14ac:dyDescent="0.2">
      <c r="A64" s="45" t="s">
        <v>64</v>
      </c>
      <c r="B64" s="73"/>
      <c r="C64" s="47"/>
      <c r="D64" s="108"/>
      <c r="E64" s="136"/>
      <c r="F64" s="110"/>
      <c r="G64" s="51"/>
      <c r="H64" s="108"/>
      <c r="I64" s="136"/>
      <c r="J64" s="110"/>
      <c r="K64" s="51"/>
      <c r="L64" s="122"/>
      <c r="M64" s="133"/>
    </row>
    <row r="65" spans="1:13" x14ac:dyDescent="0.2">
      <c r="A65" s="45"/>
      <c r="B65" s="47" t="s">
        <v>58</v>
      </c>
      <c r="C65" s="47"/>
      <c r="D65" s="108">
        <v>0</v>
      </c>
      <c r="E65" s="136"/>
      <c r="F65" s="110"/>
      <c r="G65" s="51">
        <f>D65*E65</f>
        <v>0</v>
      </c>
      <c r="H65" s="108">
        <v>0</v>
      </c>
      <c r="I65" s="136"/>
      <c r="J65" s="110"/>
      <c r="K65" s="51">
        <f>H65*I65</f>
        <v>0</v>
      </c>
      <c r="L65" s="122"/>
      <c r="M65" s="133">
        <f>SUM(G65,K65)</f>
        <v>0</v>
      </c>
    </row>
    <row r="66" spans="1:13" x14ac:dyDescent="0.2">
      <c r="A66" s="45"/>
      <c r="B66" s="47" t="s">
        <v>59</v>
      </c>
      <c r="C66" s="47"/>
      <c r="D66" s="108">
        <v>0</v>
      </c>
      <c r="E66" s="136"/>
      <c r="F66" s="110"/>
      <c r="G66" s="51">
        <f>D66*E66</f>
        <v>0</v>
      </c>
      <c r="H66" s="108">
        <v>0</v>
      </c>
      <c r="I66" s="136"/>
      <c r="J66" s="110"/>
      <c r="K66" s="51">
        <f>H66*I66</f>
        <v>0</v>
      </c>
      <c r="L66" s="122"/>
      <c r="M66" s="133">
        <f>SUM(G66,K66)</f>
        <v>0</v>
      </c>
    </row>
    <row r="67" spans="1:13" x14ac:dyDescent="0.2">
      <c r="A67" s="45"/>
      <c r="B67" s="47"/>
      <c r="C67" s="47"/>
      <c r="D67" s="108"/>
      <c r="E67" s="136"/>
      <c r="F67" s="110"/>
      <c r="G67" s="51"/>
      <c r="H67" s="108"/>
      <c r="I67" s="136"/>
      <c r="J67" s="110"/>
      <c r="K67" s="51"/>
      <c r="L67" s="122"/>
      <c r="M67" s="133"/>
    </row>
    <row r="68" spans="1:13" x14ac:dyDescent="0.2">
      <c r="A68" s="45" t="s">
        <v>60</v>
      </c>
      <c r="B68" s="47"/>
      <c r="C68" s="47"/>
      <c r="D68" s="108"/>
      <c r="E68" s="136"/>
      <c r="F68" s="110"/>
      <c r="G68" s="51">
        <f>SUM(G65:G66)</f>
        <v>0</v>
      </c>
      <c r="H68" s="108"/>
      <c r="I68" s="136"/>
      <c r="J68" s="110"/>
      <c r="K68" s="51">
        <f>SUM(K65:K66)</f>
        <v>0</v>
      </c>
      <c r="L68" s="122"/>
      <c r="M68" s="133">
        <f>SUM(M65:M66)</f>
        <v>0</v>
      </c>
    </row>
    <row r="69" spans="1:13" x14ac:dyDescent="0.2">
      <c r="A69" s="45" t="s">
        <v>65</v>
      </c>
      <c r="B69" s="73"/>
      <c r="C69" s="47"/>
      <c r="D69" s="108"/>
      <c r="E69" s="109"/>
      <c r="F69" s="110"/>
      <c r="G69" s="51">
        <f>SUM(G68,G63)</f>
        <v>0</v>
      </c>
      <c r="H69" s="108"/>
      <c r="I69" s="109"/>
      <c r="J69" s="110"/>
      <c r="K69" s="51">
        <f>SUM(K68,K63)</f>
        <v>0</v>
      </c>
      <c r="L69" s="122"/>
      <c r="M69" s="133">
        <f>G69+K69</f>
        <v>0</v>
      </c>
    </row>
    <row r="70" spans="1:13" x14ac:dyDescent="0.2">
      <c r="A70" s="10"/>
      <c r="B70" s="30"/>
      <c r="C70" s="53"/>
      <c r="D70" s="102"/>
      <c r="E70" s="106"/>
      <c r="F70" s="103"/>
      <c r="G70" s="78"/>
      <c r="H70" s="102"/>
      <c r="I70" s="106"/>
      <c r="J70" s="103"/>
      <c r="K70" s="78"/>
      <c r="L70" s="113"/>
      <c r="M70" s="127"/>
    </row>
    <row r="71" spans="1:13" x14ac:dyDescent="0.2">
      <c r="A71" s="45" t="s">
        <v>66</v>
      </c>
      <c r="B71" s="73"/>
      <c r="C71" s="47"/>
      <c r="D71" s="108">
        <v>0</v>
      </c>
      <c r="E71" s="109">
        <f>G69</f>
        <v>0</v>
      </c>
      <c r="F71" s="110"/>
      <c r="G71" s="51">
        <f>E71*D71</f>
        <v>0</v>
      </c>
      <c r="H71" s="108">
        <v>0</v>
      </c>
      <c r="I71" s="109">
        <f>K69</f>
        <v>0</v>
      </c>
      <c r="J71" s="110"/>
      <c r="K71" s="51">
        <f>I71*H71</f>
        <v>0</v>
      </c>
      <c r="L71" s="122"/>
      <c r="M71" s="133">
        <f>G71+K71</f>
        <v>0</v>
      </c>
    </row>
    <row r="72" spans="1:13" ht="13.5" thickBot="1" x14ac:dyDescent="0.25">
      <c r="A72" s="11"/>
      <c r="B72" s="30"/>
      <c r="C72" s="77"/>
      <c r="D72" s="79"/>
      <c r="E72" s="80"/>
      <c r="F72" s="81"/>
      <c r="G72" s="43"/>
      <c r="H72" s="79"/>
      <c r="I72" s="80"/>
      <c r="J72" s="81"/>
      <c r="K72" s="43"/>
      <c r="L72" s="135"/>
      <c r="M72" s="134"/>
    </row>
    <row r="73" spans="1:13" ht="16.5" thickTop="1" x14ac:dyDescent="0.2">
      <c r="A73" s="82" t="s">
        <v>56</v>
      </c>
      <c r="B73" s="83"/>
      <c r="C73" s="84"/>
      <c r="D73" s="84"/>
      <c r="E73" s="84"/>
      <c r="F73" s="84"/>
      <c r="G73" s="107">
        <f>G69+G71</f>
        <v>0</v>
      </c>
      <c r="H73" s="84"/>
      <c r="I73" s="84"/>
      <c r="J73" s="84"/>
      <c r="K73" s="107">
        <f>K69+K71</f>
        <v>0</v>
      </c>
      <c r="L73" s="115"/>
      <c r="M73" s="107">
        <f>M69+M71</f>
        <v>0</v>
      </c>
    </row>
    <row r="74" spans="1:13" ht="15.75" x14ac:dyDescent="0.2">
      <c r="A74" s="11"/>
      <c r="B74" s="85"/>
      <c r="C74" s="30"/>
      <c r="D74" s="30"/>
      <c r="E74" s="30"/>
      <c r="F74" s="30"/>
      <c r="G74" s="86"/>
      <c r="H74" s="30"/>
      <c r="I74" s="30"/>
      <c r="J74" s="30"/>
      <c r="K74" s="86"/>
    </row>
    <row r="75" spans="1:13" ht="12.75" customHeight="1" x14ac:dyDescent="0.2">
      <c r="A75" s="149" t="s">
        <v>57</v>
      </c>
      <c r="B75" s="150"/>
      <c r="C75" s="150"/>
      <c r="D75" s="150"/>
      <c r="E75" s="150"/>
      <c r="F75" s="150"/>
      <c r="G75" s="151"/>
    </row>
    <row r="76" spans="1:13" ht="13.5" thickBot="1" x14ac:dyDescent="0.25">
      <c r="A76" s="87"/>
      <c r="B76" s="4"/>
      <c r="C76" s="4"/>
      <c r="D76" s="4"/>
      <c r="E76" s="4"/>
      <c r="F76" s="4"/>
      <c r="G76" s="88"/>
      <c r="H76" s="4"/>
      <c r="I76" s="4"/>
      <c r="J76" s="4"/>
      <c r="K76" s="88"/>
    </row>
  </sheetData>
  <mergeCells count="11">
    <mergeCell ref="L5:M6"/>
    <mergeCell ref="E52:F52"/>
    <mergeCell ref="I52:J52"/>
    <mergeCell ref="A75:G75"/>
    <mergeCell ref="A2:F2"/>
    <mergeCell ref="E7:F7"/>
    <mergeCell ref="E34:F34"/>
    <mergeCell ref="I34:J34"/>
    <mergeCell ref="D5:G6"/>
    <mergeCell ref="H5:K6"/>
    <mergeCell ref="I7:J7"/>
  </mergeCells>
  <phoneticPr fontId="0" type="noConversion"/>
  <printOptions horizontalCentered="1" verticalCentered="1"/>
  <pageMargins left="0.25" right="0.25" top="1" bottom="1" header="0.5" footer="0.5"/>
  <pageSetup scale="60" orientation="portrait" r:id="rId1"/>
  <headerFooter alignWithMargins="0">
    <oddHeader>&amp;R&amp;D&amp;T</oddHeader>
    <oddFooter>&amp;C&amp;"Arial,Bold"&amp;14NATHAN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10117F876AC4B8584098266994D7D" ma:contentTypeVersion="19" ma:contentTypeDescription="Create a new document." ma:contentTypeScope="" ma:versionID="22e3947f8bc789a42ca4c8af1189eab9">
  <xsd:schema xmlns:xsd="http://www.w3.org/2001/XMLSchema" xmlns:xs="http://www.w3.org/2001/XMLSchema" xmlns:p="http://schemas.microsoft.com/office/2006/metadata/properties" xmlns:ns2="647a25f9-905b-43d1-a207-d00e59aeffcf" xmlns:ns3="e58c7e59-791c-4489-9dcc-bea83c89a536" xmlns:ns4="859d1c9a-4b33-4de5-87a1-41e178649937" targetNamespace="http://schemas.microsoft.com/office/2006/metadata/properties" ma:root="true" ma:fieldsID="1fbfc428fb5efd7e562231dc2f324c2d" ns2:_="" ns3:_="" ns4:_="">
    <xsd:import namespace="647a25f9-905b-43d1-a207-d00e59aeffcf"/>
    <xsd:import namespace="e58c7e59-791c-4489-9dcc-bea83c89a536"/>
    <xsd:import namespace="859d1c9a-4b33-4de5-87a1-41e1786499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Statu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a25f9-905b-43d1-a207-d00e59aef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0" nillable="true" ma:displayName="Status" ma:format="Dropdown" ma:internalName="Status">
      <xsd:simpleType>
        <xsd:restriction base="dms:Choice">
          <xsd:enumeration value="Final"/>
          <xsd:enumeration value="Draft"/>
          <xsd:enumeration value="Choice 3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c83298-ab33-4bcc-aefe-996cd4cca3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c7e59-791c-4489-9dcc-bea83c89a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d1c9a-4b33-4de5-87a1-41e17864993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702f6fb-71b5-405f-a9b5-e6ddcb265e5f}" ma:internalName="TaxCatchAll" ma:showField="CatchAllData" ma:web="e58c7e59-791c-4489-9dcc-bea83c89a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9d1c9a-4b33-4de5-87a1-41e178649937" xsi:nil="true"/>
    <lcf76f155ced4ddcb4097134ff3c332f xmlns="647a25f9-905b-43d1-a207-d00e59aeffcf">
      <Terms xmlns="http://schemas.microsoft.com/office/infopath/2007/PartnerControls"/>
    </lcf76f155ced4ddcb4097134ff3c332f>
    <Status xmlns="647a25f9-905b-43d1-a207-d00e59aeffcf" xsi:nil="true"/>
  </documentManagement>
</p:properties>
</file>

<file path=customXml/itemProps1.xml><?xml version="1.0" encoding="utf-8"?>
<ds:datastoreItem xmlns:ds="http://schemas.openxmlformats.org/officeDocument/2006/customXml" ds:itemID="{FABE8E5C-DBE1-473A-B34B-7B421BE64248}"/>
</file>

<file path=customXml/itemProps2.xml><?xml version="1.0" encoding="utf-8"?>
<ds:datastoreItem xmlns:ds="http://schemas.openxmlformats.org/officeDocument/2006/customXml" ds:itemID="{62E26407-77AE-4896-8B5A-27FAC7445914}"/>
</file>

<file path=customXml/itemProps3.xml><?xml version="1.0" encoding="utf-8"?>
<ds:datastoreItem xmlns:ds="http://schemas.openxmlformats.org/officeDocument/2006/customXml" ds:itemID="{02732808-D6DB-4AA5-A685-222D03252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 </vt:lpstr>
      <vt:lpstr>'Detail '!Print_Area</vt:lpstr>
    </vt:vector>
  </TitlesOfParts>
  <Manager/>
  <Company>Management System Int'l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Template for Fixed Price Purchase Orders</dc:title>
  <dc:subject>FILE</dc:subject>
  <dc:creator>KATH</dc:creator>
  <cp:keywords/>
  <dc:description/>
  <cp:lastModifiedBy>Arthur Muchajer</cp:lastModifiedBy>
  <cp:revision/>
  <dcterms:created xsi:type="dcterms:W3CDTF">1998-10-22T19:09:19Z</dcterms:created>
  <dcterms:modified xsi:type="dcterms:W3CDTF">2024-06-18T13:38:42Z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0x010100221C21A0B6E653488D080DC4E27C5D1B</vt:lpwstr>
  </property>
</Properties>
</file>