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mus.sharepoint.com/sites/DIGITAL/Shared Documents/General/10. Templates/Grants.Procurement Templates/Budget/"/>
    </mc:Choice>
  </mc:AlternateContent>
  <xr:revisionPtr revIDLastSave="93" documentId="8_{CCBF3BDC-C70E-4A7D-832D-8741E57C1611}" xr6:coauthVersionLast="47" xr6:coauthVersionMax="47" xr10:uidLastSave="{219DF52F-A42B-495E-9A56-81D676A4ADA2}"/>
  <bookViews>
    <workbookView xWindow="-120" yWindow="-120" windowWidth="29040" windowHeight="15720" tabRatio="597" activeTab="2" xr2:uid="{9B0C4AF1-BA93-4F74-B604-0AFF669AA045}"/>
  </bookViews>
  <sheets>
    <sheet name="Summary" sheetId="17" r:id="rId1"/>
    <sheet name="Detail" sheetId="16" r:id="rId2"/>
    <sheet name="Narrative" sheetId="19" r:id="rId3"/>
  </sheets>
  <definedNames>
    <definedName name="_xlnm.Print_Area" localSheetId="1">Detail!$A$1:$L$91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7" l="1"/>
  <c r="C21" i="17"/>
  <c r="C19" i="17"/>
  <c r="C17" i="17"/>
  <c r="C15" i="17"/>
  <c r="C13" i="17"/>
  <c r="C11" i="17"/>
  <c r="C9" i="17"/>
  <c r="G88" i="16"/>
  <c r="N64" i="16" l="1"/>
  <c r="N63" i="16"/>
  <c r="L80" i="16"/>
  <c r="L79" i="16"/>
  <c r="L72" i="16"/>
  <c r="L71" i="16"/>
  <c r="L70" i="16"/>
  <c r="L66" i="16"/>
  <c r="L58" i="16"/>
  <c r="L57" i="16"/>
  <c r="L56" i="16"/>
  <c r="L55" i="16"/>
  <c r="L50" i="16"/>
  <c r="L49" i="16"/>
  <c r="L48" i="16"/>
  <c r="L47" i="16"/>
  <c r="L41" i="16"/>
  <c r="J40" i="16"/>
  <c r="L40" i="16" s="1"/>
  <c r="L39" i="16"/>
  <c r="L38" i="16"/>
  <c r="L37" i="16"/>
  <c r="J36" i="16"/>
  <c r="L36" i="16" s="1"/>
  <c r="J35" i="16"/>
  <c r="L35" i="16" s="1"/>
  <c r="L34" i="16"/>
  <c r="J23" i="16"/>
  <c r="L21" i="16"/>
  <c r="K21" i="16"/>
  <c r="L20" i="16"/>
  <c r="K20" i="16"/>
  <c r="L19" i="16"/>
  <c r="L15" i="16"/>
  <c r="L14" i="16"/>
  <c r="K14" i="16"/>
  <c r="L13" i="16"/>
  <c r="K13" i="16"/>
  <c r="K15" i="16" s="1"/>
  <c r="L12" i="16"/>
  <c r="G56" i="16"/>
  <c r="G57" i="16"/>
  <c r="G58" i="16"/>
  <c r="G55" i="16"/>
  <c r="G48" i="16"/>
  <c r="G49" i="16"/>
  <c r="G50" i="16"/>
  <c r="G47" i="16"/>
  <c r="N47" i="16" l="1"/>
  <c r="N55" i="16"/>
  <c r="N48" i="16"/>
  <c r="N49" i="16"/>
  <c r="N58" i="16"/>
  <c r="N57" i="16"/>
  <c r="L82" i="16"/>
  <c r="N50" i="16"/>
  <c r="N56" i="16"/>
  <c r="L74" i="16"/>
  <c r="L52" i="16"/>
  <c r="L23" i="16"/>
  <c r="L60" i="16"/>
  <c r="L44" i="16"/>
  <c r="J27" i="16"/>
  <c r="L27" i="16" s="1"/>
  <c r="G60" i="16"/>
  <c r="G52" i="16"/>
  <c r="G80" i="16"/>
  <c r="N80" i="16" s="1"/>
  <c r="G79" i="16"/>
  <c r="N79" i="16" s="1"/>
  <c r="E40" i="16"/>
  <c r="G40" i="16" s="1"/>
  <c r="E36" i="16"/>
  <c r="G36" i="16" s="1"/>
  <c r="E35" i="16"/>
  <c r="G35" i="16" s="1"/>
  <c r="G72" i="16"/>
  <c r="G71" i="16"/>
  <c r="G70" i="16"/>
  <c r="G66" i="16"/>
  <c r="G15" i="16"/>
  <c r="G21" i="16"/>
  <c r="G20" i="16"/>
  <c r="G19" i="16"/>
  <c r="F21" i="16"/>
  <c r="F20" i="16"/>
  <c r="G12" i="16"/>
  <c r="G13" i="16"/>
  <c r="G14" i="16"/>
  <c r="G34" i="16"/>
  <c r="G37" i="16"/>
  <c r="G38" i="16"/>
  <c r="G39" i="16"/>
  <c r="G41" i="16"/>
  <c r="A3" i="16"/>
  <c r="A2" i="16"/>
  <c r="A1" i="16"/>
  <c r="F14" i="16"/>
  <c r="F13" i="16"/>
  <c r="F15" i="16" s="1"/>
  <c r="E23" i="16"/>
  <c r="N52" i="16" l="1"/>
  <c r="N70" i="16"/>
  <c r="N66" i="16"/>
  <c r="N71" i="16"/>
  <c r="N60" i="16"/>
  <c r="N72" i="16"/>
  <c r="N12" i="16"/>
  <c r="N41" i="16"/>
  <c r="N35" i="16"/>
  <c r="L30" i="16"/>
  <c r="N38" i="16"/>
  <c r="N19" i="16"/>
  <c r="N37" i="16"/>
  <c r="N20" i="16"/>
  <c r="N36" i="16"/>
  <c r="N34" i="16"/>
  <c r="N21" i="16"/>
  <c r="N40" i="16"/>
  <c r="N39" i="16"/>
  <c r="N14" i="16"/>
  <c r="N15" i="16"/>
  <c r="N13" i="16"/>
  <c r="G82" i="16"/>
  <c r="N82" i="16" s="1"/>
  <c r="G23" i="16"/>
  <c r="G44" i="16"/>
  <c r="G74" i="16"/>
  <c r="E27" i="16"/>
  <c r="L76" i="16" l="1"/>
  <c r="N76" i="16"/>
  <c r="N84" i="16" s="1"/>
  <c r="N74" i="16"/>
  <c r="N44" i="16"/>
  <c r="N23" i="16"/>
  <c r="G27" i="16"/>
  <c r="L84" i="16" l="1"/>
  <c r="J86" i="16" s="1"/>
  <c r="N27" i="16"/>
  <c r="G30" i="16"/>
  <c r="G76" i="16" l="1"/>
  <c r="N30" i="16"/>
  <c r="G84" i="16" l="1"/>
  <c r="E86" i="16" s="1"/>
  <c r="G86" i="16" s="1"/>
  <c r="N88" i="16"/>
  <c r="L88" i="16"/>
  <c r="L86" i="16"/>
  <c r="N86" i="16"/>
  <c r="C25" i="17"/>
  <c r="C27" i="17"/>
</calcChain>
</file>

<file path=xl/sharedStrings.xml><?xml version="1.0" encoding="utf-8"?>
<sst xmlns="http://schemas.openxmlformats.org/spreadsheetml/2006/main" count="127" uniqueCount="82">
  <si>
    <t>Company</t>
  </si>
  <si>
    <t xml:space="preserve">Title: </t>
  </si>
  <si>
    <t xml:space="preserve">Date: </t>
  </si>
  <si>
    <t>SUMMARY</t>
  </si>
  <si>
    <t>ITEM</t>
  </si>
  <si>
    <t>Title</t>
  </si>
  <si>
    <t>Total Costs</t>
  </si>
  <si>
    <t>I.</t>
  </si>
  <si>
    <t>Labor</t>
  </si>
  <si>
    <t>II.</t>
  </si>
  <si>
    <t>Fringe</t>
  </si>
  <si>
    <t>III.</t>
  </si>
  <si>
    <t>IV.</t>
  </si>
  <si>
    <t>Travel, Transportation and Per Diem</t>
  </si>
  <si>
    <t>V.</t>
  </si>
  <si>
    <t>Other Direct Costs</t>
  </si>
  <si>
    <t>VI.</t>
  </si>
  <si>
    <t>Indirect Costs (Overhead, G&amp;A)</t>
  </si>
  <si>
    <t>Level</t>
  </si>
  <si>
    <t>Category</t>
  </si>
  <si>
    <t>Name</t>
  </si>
  <si>
    <t>Daily Salary</t>
  </si>
  <si>
    <t>Units</t>
  </si>
  <si>
    <t xml:space="preserve">Total </t>
  </si>
  <si>
    <t>A.  Labor - Employees</t>
  </si>
  <si>
    <t>days</t>
  </si>
  <si>
    <t>B.  Labor - Consultants</t>
  </si>
  <si>
    <t>TOTAL LABOR</t>
  </si>
  <si>
    <t>II. FRINGE</t>
  </si>
  <si>
    <t>Employee</t>
  </si>
  <si>
    <t>TOTAL FRINGE</t>
  </si>
  <si>
    <t>Cost/Unit</t>
  </si>
  <si>
    <t>Total</t>
  </si>
  <si>
    <t>RT</t>
  </si>
  <si>
    <t xml:space="preserve">Airfares </t>
  </si>
  <si>
    <t>Airport Transfers/Exit Fees</t>
  </si>
  <si>
    <t>trip</t>
  </si>
  <si>
    <t>Visas</t>
  </si>
  <si>
    <t>Per Diem (Location)</t>
  </si>
  <si>
    <t>Local Travel</t>
  </si>
  <si>
    <t>Inoculations</t>
  </si>
  <si>
    <t>Medical exams</t>
  </si>
  <si>
    <t>exams</t>
  </si>
  <si>
    <t>TOTAL ODCs</t>
  </si>
  <si>
    <t>Overhead</t>
  </si>
  <si>
    <t>G&amp;A</t>
  </si>
  <si>
    <t>TOTAL INDIRECT COSTS</t>
  </si>
  <si>
    <t>VIII. FEE</t>
  </si>
  <si>
    <t>TOTAL DIRECT COSTS</t>
  </si>
  <si>
    <t>IV. EQUIPMENT</t>
  </si>
  <si>
    <t>TOTAL EQUIPMENT</t>
  </si>
  <si>
    <t>V. SUPPLIES</t>
  </si>
  <si>
    <t>TOTAL SUPPLIES</t>
  </si>
  <si>
    <t>VII. OTHER DIRECT COSTS</t>
  </si>
  <si>
    <t>VIII. INDIRECT COSTS</t>
  </si>
  <si>
    <t>Equipment</t>
  </si>
  <si>
    <t>Supplies</t>
  </si>
  <si>
    <t>VII.</t>
  </si>
  <si>
    <t>VIII.</t>
  </si>
  <si>
    <t>TOTAL Estimated Cost</t>
  </si>
  <si>
    <t>TOTAL ESTIMATED COST</t>
  </si>
  <si>
    <t>Subrecipient #1</t>
  </si>
  <si>
    <t>Subrecipient #2</t>
  </si>
  <si>
    <t>1. PERSONNEL</t>
  </si>
  <si>
    <t>2. FRINGE</t>
  </si>
  <si>
    <t>3. TRAVEL</t>
  </si>
  <si>
    <t>4. EQUIPMENT &amp; SUPPLIES</t>
  </si>
  <si>
    <t>6. OTHER DIRECT COSTS (ODCs)</t>
  </si>
  <si>
    <t>YEAR 1</t>
  </si>
  <si>
    <t>YEAR 2</t>
  </si>
  <si>
    <t xml:space="preserve">TOTAL   </t>
  </si>
  <si>
    <t>VI. SUBCONTRACTS</t>
  </si>
  <si>
    <t>TOTAL SUBCONTRACTS</t>
  </si>
  <si>
    <t>TOTAL DIRECT/INDIRECT COSTS</t>
  </si>
  <si>
    <t>5. SUBCONTRACTS</t>
  </si>
  <si>
    <t>VIIII.</t>
  </si>
  <si>
    <t>Fee</t>
  </si>
  <si>
    <t>I. LABOR</t>
  </si>
  <si>
    <t>III. TRAVEL, TRANSPORTATION AND PERDIEM COSTS</t>
  </si>
  <si>
    <t>Subcontracts</t>
  </si>
  <si>
    <t>TOTAL TRAVEL, TRANSPORTATION AND PER DIEM</t>
  </si>
  <si>
    <t>7. INDIRECT COST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</si>
</sst>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b/>
      <i/>
      <sz val="10"/>
      <name val="Arial"/>
      <family val="2"/>
    </font>
    <font>
      <i/>
      <u/>
      <sz val="10"/>
      <name val="Arial"/>
      <family val="2"/>
    </font>
    <font>
      <sz val="8"/>
      <name val="Arial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1" fontId="0" fillId="0" borderId="0" xfId="0" applyNumberForma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3" fillId="0" borderId="8" xfId="0" applyNumberFormat="1" applyFont="1" applyBorder="1"/>
    <xf numFmtId="0" fontId="3" fillId="0" borderId="8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9" xfId="0" applyFont="1" applyBorder="1"/>
    <xf numFmtId="0" fontId="3" fillId="0" borderId="20" xfId="0" applyFont="1" applyBorder="1" applyAlignment="1">
      <alignment horizontal="left" indent="1"/>
    </xf>
    <xf numFmtId="0" fontId="4" fillId="0" borderId="20" xfId="0" applyFont="1" applyBorder="1"/>
    <xf numFmtId="0" fontId="3" fillId="0" borderId="0" xfId="0" applyFont="1" applyAlignment="1">
      <alignment horizontal="left" indent="1"/>
    </xf>
    <xf numFmtId="0" fontId="4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left" indent="1"/>
    </xf>
    <xf numFmtId="0" fontId="3" fillId="0" borderId="20" xfId="0" applyFont="1" applyBorder="1"/>
    <xf numFmtId="0" fontId="0" fillId="0" borderId="24" xfId="0" applyBorder="1"/>
    <xf numFmtId="0" fontId="0" fillId="0" borderId="25" xfId="0" applyBorder="1"/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2" fontId="3" fillId="0" borderId="7" xfId="0" applyNumberFormat="1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8" xfId="0" applyBorder="1" applyAlignment="1">
      <alignment wrapText="1"/>
    </xf>
    <xf numFmtId="0" fontId="3" fillId="0" borderId="1" xfId="0" applyFont="1" applyBorder="1"/>
    <xf numFmtId="0" fontId="4" fillId="0" borderId="0" xfId="0" applyFont="1" applyAlignment="1">
      <alignment horizontal="left" indent="1"/>
    </xf>
    <xf numFmtId="0" fontId="9" fillId="0" borderId="8" xfId="0" applyFont="1" applyBorder="1"/>
    <xf numFmtId="0" fontId="5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42" fontId="3" fillId="0" borderId="0" xfId="0" applyNumberFormat="1" applyFont="1" applyAlignment="1">
      <alignment horizontal="left" vertical="center"/>
    </xf>
    <xf numFmtId="164" fontId="3" fillId="0" borderId="0" xfId="1" applyNumberFormat="1" applyFont="1" applyFill="1" applyBorder="1"/>
    <xf numFmtId="164" fontId="2" fillId="0" borderId="0" xfId="0" applyNumberFormat="1" applyFont="1" applyAlignment="1">
      <alignment horizontal="center" vertical="center"/>
    </xf>
    <xf numFmtId="0" fontId="3" fillId="4" borderId="3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3" fillId="4" borderId="18" xfId="0" applyFont="1" applyFill="1" applyBorder="1" applyAlignment="1">
      <alignment horizontal="right" wrapText="1"/>
    </xf>
    <xf numFmtId="0" fontId="3" fillId="4" borderId="7" xfId="0" applyFont="1" applyFill="1" applyBorder="1" applyAlignment="1">
      <alignment horizontal="right" wrapText="1"/>
    </xf>
    <xf numFmtId="0" fontId="0" fillId="4" borderId="36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7" xfId="0" applyFill="1" applyBorder="1" applyAlignment="1">
      <alignment wrapText="1"/>
    </xf>
    <xf numFmtId="42" fontId="0" fillId="4" borderId="3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/>
    <xf numFmtId="42" fontId="0" fillId="4" borderId="7" xfId="0" applyNumberFormat="1" applyFill="1" applyBorder="1"/>
    <xf numFmtId="165" fontId="0" fillId="4" borderId="36" xfId="0" applyNumberFormat="1" applyFill="1" applyBorder="1" applyAlignment="1">
      <alignment horizontal="center"/>
    </xf>
    <xf numFmtId="0" fontId="4" fillId="4" borderId="31" xfId="0" applyFont="1" applyFill="1" applyBorder="1"/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/>
    <xf numFmtId="42" fontId="3" fillId="4" borderId="23" xfId="0" applyNumberFormat="1" applyFont="1" applyFill="1" applyBorder="1"/>
    <xf numFmtId="0" fontId="4" fillId="4" borderId="36" xfId="0" applyFont="1" applyFill="1" applyBorder="1"/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/>
    <xf numFmtId="42" fontId="3" fillId="4" borderId="7" xfId="0" applyNumberFormat="1" applyFont="1" applyFill="1" applyBorder="1"/>
    <xf numFmtId="9" fontId="4" fillId="4" borderId="36" xfId="2" applyFont="1" applyFill="1" applyBorder="1"/>
    <xf numFmtId="42" fontId="4" fillId="4" borderId="17" xfId="0" applyNumberFormat="1" applyFont="1" applyFill="1" applyBorder="1" applyAlignment="1">
      <alignment horizontal="center"/>
    </xf>
    <xf numFmtId="42" fontId="4" fillId="4" borderId="7" xfId="0" applyNumberFormat="1" applyFont="1" applyFill="1" applyBorder="1"/>
    <xf numFmtId="0" fontId="4" fillId="4" borderId="17" xfId="0" applyFont="1" applyFill="1" applyBorder="1"/>
    <xf numFmtId="164" fontId="3" fillId="4" borderId="7" xfId="0" applyNumberFormat="1" applyFont="1" applyFill="1" applyBorder="1"/>
    <xf numFmtId="0" fontId="3" fillId="4" borderId="3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0" fontId="3" fillId="4" borderId="36" xfId="0" applyFont="1" applyFill="1" applyBorder="1" applyAlignment="1">
      <alignment horizontal="right"/>
    </xf>
    <xf numFmtId="0" fontId="3" fillId="4" borderId="17" xfId="0" quotePrefix="1" applyFont="1" applyFill="1" applyBorder="1"/>
    <xf numFmtId="0" fontId="3" fillId="4" borderId="18" xfId="0" applyFont="1" applyFill="1" applyBorder="1"/>
    <xf numFmtId="42" fontId="0" fillId="4" borderId="36" xfId="0" applyNumberFormat="1" applyFill="1" applyBorder="1"/>
    <xf numFmtId="0" fontId="4" fillId="4" borderId="21" xfId="0" applyFont="1" applyFill="1" applyBorder="1"/>
    <xf numFmtId="164" fontId="3" fillId="4" borderId="23" xfId="0" applyNumberFormat="1" applyFont="1" applyFill="1" applyBorder="1"/>
    <xf numFmtId="0" fontId="3" fillId="4" borderId="3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44" fontId="4" fillId="4" borderId="36" xfId="1" applyFont="1" applyFill="1" applyBorder="1"/>
    <xf numFmtId="44" fontId="4" fillId="4" borderId="31" xfId="1" applyFont="1" applyFill="1" applyBorder="1"/>
    <xf numFmtId="165" fontId="0" fillId="4" borderId="36" xfId="0" applyNumberFormat="1" applyFill="1" applyBorder="1"/>
    <xf numFmtId="0" fontId="4" fillId="4" borderId="17" xfId="0" quotePrefix="1" applyFont="1" applyFill="1" applyBorder="1"/>
    <xf numFmtId="164" fontId="4" fillId="4" borderId="7" xfId="0" applyNumberFormat="1" applyFont="1" applyFill="1" applyBorder="1"/>
    <xf numFmtId="42" fontId="4" fillId="4" borderId="36" xfId="0" applyNumberFormat="1" applyFont="1" applyFill="1" applyBorder="1"/>
    <xf numFmtId="164" fontId="3" fillId="4" borderId="23" xfId="1" applyNumberFormat="1" applyFont="1" applyFill="1" applyBorder="1"/>
    <xf numFmtId="164" fontId="3" fillId="4" borderId="7" xfId="1" applyNumberFormat="1" applyFont="1" applyFill="1" applyBorder="1"/>
    <xf numFmtId="9" fontId="4" fillId="4" borderId="31" xfId="2" applyFont="1" applyFill="1" applyBorder="1"/>
    <xf numFmtId="164" fontId="4" fillId="4" borderId="21" xfId="0" applyNumberFormat="1" applyFont="1" applyFill="1" applyBorder="1"/>
    <xf numFmtId="42" fontId="4" fillId="4" borderId="22" xfId="0" applyNumberFormat="1" applyFont="1" applyFill="1" applyBorder="1"/>
    <xf numFmtId="42" fontId="4" fillId="4" borderId="17" xfId="0" applyNumberFormat="1" applyFont="1" applyFill="1" applyBorder="1"/>
    <xf numFmtId="42" fontId="4" fillId="4" borderId="18" xfId="0" applyNumberFormat="1" applyFont="1" applyFill="1" applyBorder="1"/>
    <xf numFmtId="0" fontId="0" fillId="4" borderId="38" xfId="0" quotePrefix="1" applyFill="1" applyBorder="1"/>
    <xf numFmtId="0" fontId="0" fillId="4" borderId="39" xfId="0" quotePrefix="1" applyFill="1" applyBorder="1"/>
    <xf numFmtId="0" fontId="0" fillId="4" borderId="40" xfId="0" applyFill="1" applyBorder="1"/>
    <xf numFmtId="164" fontId="0" fillId="4" borderId="41" xfId="0" applyNumberFormat="1" applyFill="1" applyBorder="1"/>
    <xf numFmtId="0" fontId="0" fillId="4" borderId="24" xfId="0" applyFill="1" applyBorder="1"/>
    <xf numFmtId="0" fontId="0" fillId="4" borderId="3" xfId="0" applyFill="1" applyBorder="1"/>
    <xf numFmtId="164" fontId="2" fillId="4" borderId="25" xfId="1" applyNumberFormat="1" applyFont="1" applyFill="1" applyBorder="1" applyAlignment="1">
      <alignment vertical="center"/>
    </xf>
    <xf numFmtId="0" fontId="3" fillId="0" borderId="0" xfId="0" applyFont="1" applyAlignment="1">
      <alignment horizontal="right" wrapText="1"/>
    </xf>
    <xf numFmtId="42" fontId="0" fillId="0" borderId="0" xfId="0" applyNumberFormat="1"/>
    <xf numFmtId="42" fontId="3" fillId="0" borderId="0" xfId="0" applyNumberFormat="1" applyFont="1"/>
    <xf numFmtId="42" fontId="4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9" fontId="4" fillId="0" borderId="0" xfId="2" applyFont="1" applyFill="1" applyBorder="1"/>
    <xf numFmtId="0" fontId="3" fillId="0" borderId="0" xfId="0" applyFont="1" applyAlignment="1">
      <alignment horizontal="left" vertical="center"/>
    </xf>
    <xf numFmtId="0" fontId="3" fillId="0" borderId="2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0" fillId="0" borderId="42" xfId="0" applyBorder="1"/>
    <xf numFmtId="0" fontId="3" fillId="0" borderId="32" xfId="0" applyFont="1" applyBorder="1"/>
    <xf numFmtId="10" fontId="0" fillId="0" borderId="32" xfId="0" applyNumberFormat="1" applyBorder="1"/>
    <xf numFmtId="0" fontId="0" fillId="0" borderId="32" xfId="0" quotePrefix="1" applyBorder="1"/>
    <xf numFmtId="164" fontId="4" fillId="4" borderId="17" xfId="0" applyNumberFormat="1" applyFont="1" applyFill="1" applyBorder="1"/>
    <xf numFmtId="1" fontId="3" fillId="0" borderId="47" xfId="0" applyNumberFormat="1" applyFont="1" applyBorder="1" applyAlignment="1">
      <alignment horizontal="center"/>
    </xf>
    <xf numFmtId="1" fontId="0" fillId="4" borderId="33" xfId="0" applyNumberFormat="1" applyFill="1" applyBorder="1"/>
    <xf numFmtId="1" fontId="0" fillId="4" borderId="29" xfId="0" applyNumberFormat="1" applyFill="1" applyBorder="1"/>
    <xf numFmtId="44" fontId="0" fillId="4" borderId="33" xfId="1" applyFont="1" applyFill="1" applyBorder="1"/>
    <xf numFmtId="44" fontId="0" fillId="4" borderId="30" xfId="1" applyFont="1" applyFill="1" applyBorder="1"/>
    <xf numFmtId="1" fontId="0" fillId="4" borderId="30" xfId="0" applyNumberFormat="1" applyFill="1" applyBorder="1"/>
    <xf numFmtId="1" fontId="0" fillId="4" borderId="34" xfId="0" applyNumberFormat="1" applyFill="1" applyBorder="1"/>
    <xf numFmtId="164" fontId="0" fillId="4" borderId="35" xfId="1" applyNumberFormat="1" applyFont="1" applyFill="1" applyBorder="1"/>
    <xf numFmtId="0" fontId="4" fillId="4" borderId="0" xfId="0" applyFont="1" applyFill="1"/>
    <xf numFmtId="0" fontId="3" fillId="0" borderId="42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42" fontId="3" fillId="0" borderId="43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3EE5-C8B3-495A-AF23-AEBCE8E82009}">
  <dimension ref="A1:F31"/>
  <sheetViews>
    <sheetView view="pageBreakPreview" topLeftCell="A7" zoomScale="140" zoomScaleNormal="100" zoomScaleSheetLayoutView="140" workbookViewId="0">
      <selection activeCell="C28" sqref="C28"/>
    </sheetView>
  </sheetViews>
  <sheetFormatPr defaultRowHeight="12.75" x14ac:dyDescent="0.2"/>
  <cols>
    <col min="1" max="1" width="9" customWidth="1"/>
    <col min="2" max="2" width="54" customWidth="1"/>
    <col min="3" max="5" width="26.85546875" customWidth="1"/>
  </cols>
  <sheetData>
    <row r="1" spans="1:5" x14ac:dyDescent="0.2">
      <c r="A1" s="5" t="s">
        <v>0</v>
      </c>
      <c r="B1" s="6"/>
      <c r="C1" s="7"/>
    </row>
    <row r="2" spans="1:5" x14ac:dyDescent="0.2">
      <c r="A2" s="153" t="s">
        <v>1</v>
      </c>
      <c r="B2" s="154"/>
      <c r="C2" s="155"/>
      <c r="D2" s="53"/>
      <c r="E2" s="53"/>
    </row>
    <row r="3" spans="1:5" x14ac:dyDescent="0.2">
      <c r="A3" s="38" t="s">
        <v>2</v>
      </c>
      <c r="C3" s="8"/>
    </row>
    <row r="4" spans="1:5" x14ac:dyDescent="0.2">
      <c r="A4" s="11"/>
      <c r="C4" s="8"/>
    </row>
    <row r="5" spans="1:5" x14ac:dyDescent="0.2">
      <c r="A5" s="156" t="s">
        <v>3</v>
      </c>
      <c r="B5" s="157"/>
      <c r="C5" s="158"/>
      <c r="D5" s="54"/>
      <c r="E5" s="54"/>
    </row>
    <row r="6" spans="1:5" x14ac:dyDescent="0.2">
      <c r="A6" s="39"/>
      <c r="B6" s="18"/>
      <c r="C6" s="40"/>
      <c r="D6" s="18"/>
      <c r="E6" s="18"/>
    </row>
    <row r="7" spans="1:5" x14ac:dyDescent="0.2">
      <c r="A7" s="41" t="s">
        <v>4</v>
      </c>
      <c r="B7" s="3" t="s">
        <v>5</v>
      </c>
      <c r="C7" s="42" t="s">
        <v>6</v>
      </c>
      <c r="D7" s="18"/>
      <c r="E7" s="18"/>
    </row>
    <row r="8" spans="1:5" x14ac:dyDescent="0.2">
      <c r="A8" s="11"/>
      <c r="B8" s="2"/>
      <c r="C8" s="8"/>
    </row>
    <row r="9" spans="1:5" ht="14.25" customHeight="1" x14ac:dyDescent="0.2">
      <c r="A9" s="43" t="s">
        <v>7</v>
      </c>
      <c r="B9" s="44" t="s">
        <v>8</v>
      </c>
      <c r="C9" s="45">
        <f>SUM(Detail!N23)</f>
        <v>0</v>
      </c>
      <c r="D9" s="55"/>
      <c r="E9" s="55"/>
    </row>
    <row r="10" spans="1:5" ht="11.45" customHeight="1" x14ac:dyDescent="0.2">
      <c r="A10" s="43"/>
      <c r="B10" s="44"/>
      <c r="C10" s="45"/>
      <c r="D10" s="55"/>
      <c r="E10" s="55"/>
    </row>
    <row r="11" spans="1:5" ht="17.25" customHeight="1" x14ac:dyDescent="0.2">
      <c r="A11" s="43" t="s">
        <v>9</v>
      </c>
      <c r="B11" s="44" t="s">
        <v>10</v>
      </c>
      <c r="C11" s="45">
        <f>SUM(Detail!N30)</f>
        <v>0</v>
      </c>
      <c r="D11" s="55"/>
      <c r="E11" s="55"/>
    </row>
    <row r="12" spans="1:5" ht="12.95" customHeight="1" x14ac:dyDescent="0.2">
      <c r="A12" s="43"/>
      <c r="B12" s="44"/>
      <c r="C12" s="45"/>
      <c r="D12" s="55"/>
      <c r="E12" s="55"/>
    </row>
    <row r="13" spans="1:5" x14ac:dyDescent="0.2">
      <c r="A13" s="43" t="s">
        <v>11</v>
      </c>
      <c r="B13" s="44" t="s">
        <v>13</v>
      </c>
      <c r="C13" s="45">
        <f>SUM(Detail!N44)</f>
        <v>0</v>
      </c>
      <c r="D13" s="55"/>
      <c r="E13" s="55"/>
    </row>
    <row r="14" spans="1:5" ht="12" customHeight="1" x14ac:dyDescent="0.2">
      <c r="A14" s="43"/>
      <c r="B14" s="44"/>
      <c r="C14" s="45"/>
      <c r="D14" s="55"/>
      <c r="E14" s="55"/>
    </row>
    <row r="15" spans="1:5" ht="12.75" customHeight="1" x14ac:dyDescent="0.2">
      <c r="A15" s="43" t="s">
        <v>12</v>
      </c>
      <c r="B15" s="44" t="s">
        <v>55</v>
      </c>
      <c r="C15" s="45">
        <f>SUM(Detail!N52)</f>
        <v>0</v>
      </c>
      <c r="D15" s="55"/>
      <c r="E15" s="55"/>
    </row>
    <row r="16" spans="1:5" ht="12.95" customHeight="1" x14ac:dyDescent="0.2">
      <c r="A16" s="43"/>
      <c r="B16" s="44"/>
      <c r="C16" s="45"/>
      <c r="D16" s="55"/>
      <c r="E16" s="55"/>
    </row>
    <row r="17" spans="1:6" ht="15" customHeight="1" x14ac:dyDescent="0.2">
      <c r="A17" s="43" t="s">
        <v>14</v>
      </c>
      <c r="B17" s="44" t="s">
        <v>56</v>
      </c>
      <c r="C17" s="45">
        <f>SUM(Detail!N60)</f>
        <v>0</v>
      </c>
      <c r="D17" s="55"/>
      <c r="E17" s="55"/>
    </row>
    <row r="18" spans="1:6" ht="12.6" customHeight="1" x14ac:dyDescent="0.2">
      <c r="A18" s="43"/>
      <c r="B18" s="44"/>
      <c r="C18" s="45"/>
      <c r="D18" s="55"/>
      <c r="E18" s="55"/>
    </row>
    <row r="19" spans="1:6" ht="13.5" customHeight="1" x14ac:dyDescent="0.2">
      <c r="A19" s="43" t="s">
        <v>16</v>
      </c>
      <c r="B19" s="44" t="s">
        <v>79</v>
      </c>
      <c r="C19" s="45">
        <f>SUM(Detail!N66)</f>
        <v>0</v>
      </c>
      <c r="D19" s="55"/>
      <c r="E19" s="55"/>
    </row>
    <row r="20" spans="1:6" ht="11.1" customHeight="1" x14ac:dyDescent="0.2">
      <c r="A20" s="43"/>
      <c r="B20" s="44"/>
      <c r="C20" s="45"/>
      <c r="D20" s="55"/>
      <c r="E20" s="55"/>
    </row>
    <row r="21" spans="1:6" ht="11.1" customHeight="1" x14ac:dyDescent="0.2">
      <c r="A21" s="43" t="s">
        <v>57</v>
      </c>
      <c r="B21" s="44" t="s">
        <v>15</v>
      </c>
      <c r="C21" s="45">
        <f>SUM(Detail!N74)</f>
        <v>0</v>
      </c>
      <c r="D21" s="55"/>
      <c r="E21" s="55"/>
    </row>
    <row r="22" spans="1:6" ht="13.5" customHeight="1" x14ac:dyDescent="0.2">
      <c r="A22" s="43"/>
      <c r="B22" s="44"/>
      <c r="C22" s="45"/>
      <c r="D22" s="55"/>
      <c r="E22" s="55"/>
    </row>
    <row r="23" spans="1:6" ht="12" customHeight="1" x14ac:dyDescent="0.2">
      <c r="A23" s="43" t="s">
        <v>58</v>
      </c>
      <c r="B23" s="44" t="s">
        <v>17</v>
      </c>
      <c r="C23" s="45">
        <f>SUM(Detail!N84)</f>
        <v>0</v>
      </c>
      <c r="D23" s="55"/>
      <c r="E23" s="55"/>
    </row>
    <row r="24" spans="1:6" ht="14.1" customHeight="1" x14ac:dyDescent="0.2">
      <c r="A24" s="43"/>
      <c r="B24" s="44"/>
      <c r="C24" s="45"/>
      <c r="D24" s="55"/>
      <c r="E24" s="55"/>
    </row>
    <row r="25" spans="1:6" ht="13.5" customHeight="1" x14ac:dyDescent="0.2">
      <c r="A25" s="43" t="s">
        <v>75</v>
      </c>
      <c r="B25" s="44" t="s">
        <v>76</v>
      </c>
      <c r="C25" s="45">
        <f ca="1">SUM(Detail!N86)</f>
        <v>0</v>
      </c>
      <c r="D25" s="55"/>
      <c r="E25" s="55"/>
    </row>
    <row r="26" spans="1:6" ht="15" customHeight="1" thickBot="1" x14ac:dyDescent="0.25">
      <c r="A26" s="150"/>
      <c r="B26" s="151"/>
      <c r="C26" s="152"/>
      <c r="D26" s="55"/>
      <c r="E26" s="55"/>
    </row>
    <row r="27" spans="1:6" ht="13.5" thickTop="1" x14ac:dyDescent="0.2">
      <c r="A27" s="11"/>
      <c r="B27" s="50" t="s">
        <v>59</v>
      </c>
      <c r="C27" s="45">
        <f ca="1">SUM(C9,C11,C13,C15,C17,C19,C21,C23,C25)</f>
        <v>0</v>
      </c>
      <c r="D27" s="55"/>
      <c r="E27" s="55"/>
    </row>
    <row r="28" spans="1:6" x14ac:dyDescent="0.2">
      <c r="A28" s="46"/>
      <c r="B28" s="47"/>
      <c r="C28" s="48"/>
    </row>
    <row r="29" spans="1:6" x14ac:dyDescent="0.2">
      <c r="A29" s="11"/>
      <c r="C29" s="8"/>
    </row>
    <row r="30" spans="1:6" x14ac:dyDescent="0.2">
      <c r="A30" s="49"/>
      <c r="B30" s="21"/>
      <c r="C30" s="22"/>
      <c r="D30" s="21"/>
      <c r="E30" s="21"/>
      <c r="F30" s="21"/>
    </row>
    <row r="31" spans="1:6" ht="13.5" thickBot="1" x14ac:dyDescent="0.25">
      <c r="A31" s="36"/>
      <c r="B31" s="4"/>
      <c r="C31" s="37"/>
    </row>
  </sheetData>
  <mergeCells count="2">
    <mergeCell ref="A2:C2"/>
    <mergeCell ref="A5:C5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EB79-FBB0-4446-9C70-B61051888AE3}">
  <sheetPr>
    <pageSetUpPr fitToPage="1"/>
  </sheetPr>
  <dimension ref="A1:Q91"/>
  <sheetViews>
    <sheetView topLeftCell="A66" zoomScaleNormal="100" zoomScaleSheetLayoutView="110" workbookViewId="0">
      <selection activeCell="A45" sqref="A45"/>
    </sheetView>
  </sheetViews>
  <sheetFormatPr defaultRowHeight="12.75" x14ac:dyDescent="0.2"/>
  <cols>
    <col min="1" max="1" width="15.7109375" customWidth="1"/>
    <col min="2" max="2" width="24.85546875" style="1" bestFit="1" customWidth="1"/>
    <col min="3" max="3" width="10.42578125" style="1" customWidth="1"/>
    <col min="4" max="4" width="12" style="1" bestFit="1" customWidth="1"/>
    <col min="5" max="5" width="6.5703125" style="1" bestFit="1" customWidth="1"/>
    <col min="6" max="6" width="6.5703125" style="1" customWidth="1"/>
    <col min="7" max="7" width="6.42578125" style="1" bestFit="1" customWidth="1"/>
    <col min="8" max="8" width="1.42578125" style="1" customWidth="1"/>
    <col min="9" max="9" width="11.42578125" style="1" bestFit="1" customWidth="1"/>
    <col min="10" max="10" width="6.5703125" style="1" customWidth="1"/>
    <col min="11" max="11" width="6.5703125" style="1" bestFit="1" customWidth="1"/>
    <col min="12" max="12" width="6.42578125" style="1" bestFit="1" customWidth="1"/>
    <col min="13" max="13" width="1.28515625" style="1" customWidth="1"/>
    <col min="14" max="14" width="14" style="1" customWidth="1"/>
    <col min="15" max="17" width="9.140625" style="1" customWidth="1"/>
  </cols>
  <sheetData>
    <row r="1" spans="1:14" x14ac:dyDescent="0.2">
      <c r="A1" s="5" t="str">
        <f>Summary!A1</f>
        <v>Company</v>
      </c>
      <c r="B1" s="6"/>
      <c r="C1" s="6"/>
      <c r="D1" s="6"/>
      <c r="E1" s="6"/>
      <c r="F1" s="6"/>
      <c r="G1" s="6"/>
      <c r="H1" s="6"/>
      <c r="I1" s="6"/>
      <c r="J1" s="6"/>
      <c r="K1" s="6"/>
      <c r="L1"/>
    </row>
    <row r="2" spans="1:14" x14ac:dyDescent="0.2">
      <c r="A2" s="162" t="str">
        <f>Summary!A2:C2</f>
        <v xml:space="preserve">Title: </v>
      </c>
      <c r="B2" s="163"/>
      <c r="C2" s="163"/>
      <c r="D2" s="163"/>
      <c r="E2" s="163"/>
      <c r="F2" s="163"/>
      <c r="G2"/>
      <c r="K2"/>
      <c r="L2"/>
    </row>
    <row r="3" spans="1:14" ht="13.5" thickBot="1" x14ac:dyDescent="0.25">
      <c r="A3" s="9" t="str">
        <f>Summary!A3</f>
        <v xml:space="preserve">Date: </v>
      </c>
      <c r="B3"/>
      <c r="C3"/>
      <c r="D3"/>
      <c r="E3"/>
      <c r="F3"/>
      <c r="G3"/>
      <c r="H3"/>
      <c r="I3"/>
      <c r="J3"/>
      <c r="K3"/>
      <c r="L3"/>
    </row>
    <row r="4" spans="1:14" ht="13.5" thickBot="1" x14ac:dyDescent="0.25">
      <c r="A4" s="10"/>
      <c r="B4"/>
      <c r="C4"/>
      <c r="D4" s="166" t="s">
        <v>68</v>
      </c>
      <c r="E4" s="167"/>
      <c r="F4" s="167"/>
      <c r="G4" s="168"/>
      <c r="H4" s="18"/>
      <c r="I4" s="166" t="s">
        <v>69</v>
      </c>
      <c r="J4" s="167"/>
      <c r="K4" s="167"/>
      <c r="L4" s="168"/>
      <c r="M4" s="18"/>
      <c r="N4" s="141" t="s">
        <v>70</v>
      </c>
    </row>
    <row r="5" spans="1:14" ht="25.5" x14ac:dyDescent="0.2">
      <c r="A5" s="12" t="s">
        <v>18</v>
      </c>
      <c r="B5" s="13" t="s">
        <v>19</v>
      </c>
      <c r="C5" s="14" t="s">
        <v>20</v>
      </c>
      <c r="D5" s="58" t="s">
        <v>21</v>
      </c>
      <c r="E5" s="164" t="s">
        <v>22</v>
      </c>
      <c r="F5" s="165"/>
      <c r="G5" s="60" t="s">
        <v>23</v>
      </c>
      <c r="H5" s="19"/>
      <c r="I5" s="58" t="s">
        <v>21</v>
      </c>
      <c r="J5" s="164" t="s">
        <v>22</v>
      </c>
      <c r="K5" s="165"/>
      <c r="L5" s="60" t="s">
        <v>23</v>
      </c>
      <c r="M5" s="19"/>
      <c r="N5" s="142"/>
    </row>
    <row r="6" spans="1:14" x14ac:dyDescent="0.2">
      <c r="A6" s="15"/>
      <c r="B6" s="16"/>
      <c r="C6" s="17"/>
      <c r="D6" s="61"/>
      <c r="E6" s="62"/>
      <c r="F6" s="63"/>
      <c r="G6" s="64"/>
      <c r="H6" s="123"/>
      <c r="I6" s="61"/>
      <c r="J6" s="62"/>
      <c r="K6" s="63"/>
      <c r="L6" s="64"/>
      <c r="M6" s="123"/>
      <c r="N6" s="143"/>
    </row>
    <row r="7" spans="1:14" x14ac:dyDescent="0.2">
      <c r="A7" s="11"/>
      <c r="B7" s="18"/>
      <c r="C7" s="19"/>
      <c r="D7" s="58"/>
      <c r="E7" s="59"/>
      <c r="F7" s="65"/>
      <c r="G7" s="66"/>
      <c r="H7" s="123"/>
      <c r="I7" s="58"/>
      <c r="J7" s="59"/>
      <c r="K7" s="65"/>
      <c r="L7" s="66"/>
      <c r="M7" s="123"/>
      <c r="N7" s="142"/>
    </row>
    <row r="8" spans="1:14" x14ac:dyDescent="0.2">
      <c r="A8" s="10" t="s">
        <v>77</v>
      </c>
      <c r="B8" s="20"/>
      <c r="C8" s="21"/>
      <c r="D8" s="67"/>
      <c r="E8" s="68"/>
      <c r="F8" s="69"/>
      <c r="G8" s="70"/>
      <c r="H8" s="21"/>
      <c r="I8" s="67"/>
      <c r="J8" s="68"/>
      <c r="K8" s="69"/>
      <c r="L8" s="70"/>
      <c r="M8" s="21"/>
      <c r="N8" s="142"/>
    </row>
    <row r="9" spans="1:14" ht="4.5" customHeight="1" x14ac:dyDescent="0.2">
      <c r="A9" s="10"/>
      <c r="B9" s="20"/>
      <c r="C9" s="21"/>
      <c r="D9" s="67"/>
      <c r="E9" s="68"/>
      <c r="F9" s="69"/>
      <c r="G9" s="70"/>
      <c r="H9" s="21"/>
      <c r="I9" s="67"/>
      <c r="J9" s="68"/>
      <c r="K9" s="69"/>
      <c r="L9" s="70"/>
      <c r="M9" s="21"/>
      <c r="N9" s="142"/>
    </row>
    <row r="10" spans="1:14" x14ac:dyDescent="0.2">
      <c r="A10" s="10"/>
      <c r="B10" s="20"/>
      <c r="C10" s="21"/>
      <c r="D10" s="67"/>
      <c r="E10" s="68"/>
      <c r="F10" s="69"/>
      <c r="G10" s="70"/>
      <c r="H10" s="21"/>
      <c r="I10" s="67"/>
      <c r="J10" s="68"/>
      <c r="K10" s="69"/>
      <c r="L10" s="70"/>
      <c r="M10" s="21"/>
      <c r="N10" s="142"/>
    </row>
    <row r="11" spans="1:14" x14ac:dyDescent="0.2">
      <c r="A11" s="11"/>
      <c r="B11" s="23" t="s">
        <v>24</v>
      </c>
      <c r="C11" s="24"/>
      <c r="D11" s="71"/>
      <c r="E11" s="72"/>
      <c r="F11" s="73"/>
      <c r="G11" s="74"/>
      <c r="H11" s="124"/>
      <c r="I11" s="71"/>
      <c r="J11" s="72"/>
      <c r="K11" s="73"/>
      <c r="L11" s="74"/>
      <c r="M11" s="124"/>
      <c r="N11" s="142"/>
    </row>
    <row r="12" spans="1:14" x14ac:dyDescent="0.2">
      <c r="A12" s="11"/>
      <c r="B12"/>
      <c r="C12" s="24" t="s">
        <v>20</v>
      </c>
      <c r="D12" s="71">
        <v>0</v>
      </c>
      <c r="E12" s="72">
        <v>0</v>
      </c>
      <c r="F12" s="73" t="s">
        <v>25</v>
      </c>
      <c r="G12" s="74">
        <f>E12*D12</f>
        <v>0</v>
      </c>
      <c r="H12" s="124"/>
      <c r="I12" s="71">
        <v>0</v>
      </c>
      <c r="J12" s="72">
        <v>0</v>
      </c>
      <c r="K12" s="73" t="s">
        <v>25</v>
      </c>
      <c r="L12" s="74">
        <f>J12*I12</f>
        <v>0</v>
      </c>
      <c r="M12" s="124"/>
      <c r="N12" s="144">
        <f>SUM(G12,L12)</f>
        <v>0</v>
      </c>
    </row>
    <row r="13" spans="1:14" x14ac:dyDescent="0.2">
      <c r="A13" s="11"/>
      <c r="B13"/>
      <c r="C13" s="24" t="s">
        <v>20</v>
      </c>
      <c r="D13" s="71">
        <v>0</v>
      </c>
      <c r="E13" s="72">
        <v>0</v>
      </c>
      <c r="F13" s="73" t="str">
        <f>F12</f>
        <v>days</v>
      </c>
      <c r="G13" s="74">
        <f>E13*D13</f>
        <v>0</v>
      </c>
      <c r="H13" s="124"/>
      <c r="I13" s="71">
        <v>0</v>
      </c>
      <c r="J13" s="72">
        <v>0</v>
      </c>
      <c r="K13" s="73" t="str">
        <f>K12</f>
        <v>days</v>
      </c>
      <c r="L13" s="74">
        <f>J13*I13</f>
        <v>0</v>
      </c>
      <c r="M13" s="124"/>
      <c r="N13" s="144">
        <f>SUM(G13,L13)</f>
        <v>0</v>
      </c>
    </row>
    <row r="14" spans="1:14" x14ac:dyDescent="0.2">
      <c r="A14" s="11"/>
      <c r="B14"/>
      <c r="C14" s="24" t="s">
        <v>20</v>
      </c>
      <c r="D14" s="71">
        <v>0</v>
      </c>
      <c r="E14" s="72">
        <v>0</v>
      </c>
      <c r="F14" s="73" t="str">
        <f>F12</f>
        <v>days</v>
      </c>
      <c r="G14" s="74">
        <f>E14*D14</f>
        <v>0</v>
      </c>
      <c r="H14" s="124"/>
      <c r="I14" s="71">
        <v>0</v>
      </c>
      <c r="J14" s="72">
        <v>0</v>
      </c>
      <c r="K14" s="73" t="str">
        <f>K12</f>
        <v>days</v>
      </c>
      <c r="L14" s="74">
        <f>J14*I14</f>
        <v>0</v>
      </c>
      <c r="M14" s="124"/>
      <c r="N14" s="144">
        <f>SUM(G14,L14)</f>
        <v>0</v>
      </c>
    </row>
    <row r="15" spans="1:14" x14ac:dyDescent="0.2">
      <c r="A15" s="11"/>
      <c r="B15"/>
      <c r="C15" s="24" t="s">
        <v>20</v>
      </c>
      <c r="D15" s="71">
        <v>0</v>
      </c>
      <c r="E15" s="72">
        <v>0</v>
      </c>
      <c r="F15" s="73" t="str">
        <f>F13</f>
        <v>days</v>
      </c>
      <c r="G15" s="74">
        <f>E15*D15</f>
        <v>0</v>
      </c>
      <c r="H15" s="124"/>
      <c r="I15" s="71">
        <v>0</v>
      </c>
      <c r="J15" s="72">
        <v>0</v>
      </c>
      <c r="K15" s="73" t="str">
        <f>K13</f>
        <v>days</v>
      </c>
      <c r="L15" s="74">
        <f>J15*I15</f>
        <v>0</v>
      </c>
      <c r="M15" s="124"/>
      <c r="N15" s="144">
        <f>SUM(G15,L15)</f>
        <v>0</v>
      </c>
    </row>
    <row r="16" spans="1:14" ht="12" customHeight="1" x14ac:dyDescent="0.2">
      <c r="A16" s="11"/>
      <c r="B16"/>
      <c r="C16" s="24"/>
      <c r="D16" s="71"/>
      <c r="E16" s="72"/>
      <c r="F16" s="73"/>
      <c r="G16" s="74"/>
      <c r="H16" s="124"/>
      <c r="I16" s="71"/>
      <c r="J16" s="72"/>
      <c r="K16" s="73"/>
      <c r="L16" s="74"/>
      <c r="M16" s="124"/>
      <c r="N16" s="142"/>
    </row>
    <row r="17" spans="1:14" x14ac:dyDescent="0.2">
      <c r="A17" s="11"/>
      <c r="B17"/>
      <c r="C17" s="24"/>
      <c r="D17" s="71"/>
      <c r="E17" s="72"/>
      <c r="F17" s="73"/>
      <c r="G17" s="74"/>
      <c r="H17" s="124"/>
      <c r="I17" s="71"/>
      <c r="J17" s="72"/>
      <c r="K17" s="73"/>
      <c r="L17" s="74"/>
      <c r="M17" s="124"/>
      <c r="N17" s="142"/>
    </row>
    <row r="18" spans="1:14" x14ac:dyDescent="0.2">
      <c r="A18" s="11"/>
      <c r="B18" s="23" t="s">
        <v>26</v>
      </c>
      <c r="C18" s="24"/>
      <c r="D18" s="71"/>
      <c r="E18" s="72"/>
      <c r="F18" s="73"/>
      <c r="G18" s="74"/>
      <c r="H18" s="124"/>
      <c r="I18" s="71"/>
      <c r="J18" s="72"/>
      <c r="K18" s="73"/>
      <c r="L18" s="74"/>
      <c r="M18" s="124"/>
      <c r="N18" s="142"/>
    </row>
    <row r="19" spans="1:14" x14ac:dyDescent="0.2">
      <c r="A19" s="11"/>
      <c r="B19"/>
      <c r="C19" s="24" t="s">
        <v>20</v>
      </c>
      <c r="D19" s="71">
        <v>0</v>
      </c>
      <c r="E19" s="72">
        <v>0</v>
      </c>
      <c r="F19" s="73" t="s">
        <v>25</v>
      </c>
      <c r="G19" s="74">
        <f>E19*D19</f>
        <v>0</v>
      </c>
      <c r="H19" s="124"/>
      <c r="I19" s="71">
        <v>0</v>
      </c>
      <c r="J19" s="72">
        <v>0</v>
      </c>
      <c r="K19" s="73" t="s">
        <v>25</v>
      </c>
      <c r="L19" s="74">
        <f>J19*I19</f>
        <v>0</v>
      </c>
      <c r="M19" s="124"/>
      <c r="N19" s="144">
        <f>SUM(G19,L19)</f>
        <v>0</v>
      </c>
    </row>
    <row r="20" spans="1:14" x14ac:dyDescent="0.2">
      <c r="A20" s="11"/>
      <c r="B20"/>
      <c r="C20" s="24" t="s">
        <v>20</v>
      </c>
      <c r="D20" s="71">
        <v>0</v>
      </c>
      <c r="E20" s="72">
        <v>0</v>
      </c>
      <c r="F20" s="73" t="str">
        <f>F19</f>
        <v>days</v>
      </c>
      <c r="G20" s="74">
        <f>E20*D20</f>
        <v>0</v>
      </c>
      <c r="H20" s="124"/>
      <c r="I20" s="71">
        <v>0</v>
      </c>
      <c r="J20" s="72">
        <v>0</v>
      </c>
      <c r="K20" s="73" t="str">
        <f>K19</f>
        <v>days</v>
      </c>
      <c r="L20" s="74">
        <f>J20*I20</f>
        <v>0</v>
      </c>
      <c r="M20" s="124"/>
      <c r="N20" s="144">
        <f>SUM(G20,L20)</f>
        <v>0</v>
      </c>
    </row>
    <row r="21" spans="1:14" x14ac:dyDescent="0.2">
      <c r="A21" s="11"/>
      <c r="B21"/>
      <c r="C21" s="24" t="s">
        <v>20</v>
      </c>
      <c r="D21" s="71">
        <v>0</v>
      </c>
      <c r="E21" s="72">
        <v>0</v>
      </c>
      <c r="F21" s="73" t="str">
        <f>F19</f>
        <v>days</v>
      </c>
      <c r="G21" s="74">
        <f>E21*D21</f>
        <v>0</v>
      </c>
      <c r="H21" s="124"/>
      <c r="I21" s="71">
        <v>0</v>
      </c>
      <c r="J21" s="72">
        <v>0</v>
      </c>
      <c r="K21" s="73" t="str">
        <f>K19</f>
        <v>days</v>
      </c>
      <c r="L21" s="74">
        <f>J21*I21</f>
        <v>0</v>
      </c>
      <c r="M21" s="124"/>
      <c r="N21" s="144">
        <f>SUM(G21,L21)</f>
        <v>0</v>
      </c>
    </row>
    <row r="22" spans="1:14" ht="13.5" customHeight="1" x14ac:dyDescent="0.2">
      <c r="A22" s="11"/>
      <c r="B22"/>
      <c r="C22" s="25"/>
      <c r="D22" s="75"/>
      <c r="E22" s="72"/>
      <c r="F22" s="73"/>
      <c r="G22" s="74"/>
      <c r="H22" s="124"/>
      <c r="I22" s="75"/>
      <c r="J22" s="72"/>
      <c r="K22" s="73"/>
      <c r="L22" s="74"/>
      <c r="M22" s="124"/>
      <c r="N22" s="142"/>
    </row>
    <row r="23" spans="1:14" x14ac:dyDescent="0.2">
      <c r="A23" s="26" t="s">
        <v>27</v>
      </c>
      <c r="B23" s="27"/>
      <c r="C23" s="28"/>
      <c r="D23" s="76"/>
      <c r="E23" s="77">
        <f>SUM(E11:E22)</f>
        <v>0</v>
      </c>
      <c r="F23" s="78" t="s">
        <v>25</v>
      </c>
      <c r="G23" s="79">
        <f>SUM(G11:G22)</f>
        <v>0</v>
      </c>
      <c r="H23" s="124"/>
      <c r="I23" s="76"/>
      <c r="J23" s="77">
        <f>SUM(J11:J22)</f>
        <v>0</v>
      </c>
      <c r="K23" s="78" t="s">
        <v>25</v>
      </c>
      <c r="L23" s="79">
        <f>SUM(L11:L22)</f>
        <v>0</v>
      </c>
      <c r="M23" s="124"/>
      <c r="N23" s="145">
        <f>SUM(G23,L23)</f>
        <v>0</v>
      </c>
    </row>
    <row r="24" spans="1:14" x14ac:dyDescent="0.2">
      <c r="A24" s="10"/>
      <c r="B24" s="29"/>
      <c r="C24" s="30"/>
      <c r="D24" s="80"/>
      <c r="E24" s="81"/>
      <c r="F24" s="82"/>
      <c r="G24" s="83"/>
      <c r="H24" s="125"/>
      <c r="I24" s="80"/>
      <c r="J24" s="81"/>
      <c r="K24" s="82"/>
      <c r="L24" s="83"/>
      <c r="M24" s="125"/>
      <c r="N24" s="142"/>
    </row>
    <row r="25" spans="1:14" x14ac:dyDescent="0.2">
      <c r="A25" s="10" t="s">
        <v>28</v>
      </c>
      <c r="B25" s="29"/>
      <c r="C25" s="30"/>
      <c r="D25" s="80"/>
      <c r="E25" s="81"/>
      <c r="F25" s="82"/>
      <c r="G25" s="83"/>
      <c r="H25" s="125"/>
      <c r="I25" s="80"/>
      <c r="J25" s="81"/>
      <c r="K25" s="82"/>
      <c r="L25" s="83"/>
      <c r="M25" s="125"/>
      <c r="N25" s="142"/>
    </row>
    <row r="26" spans="1:14" ht="3.75" customHeight="1" x14ac:dyDescent="0.2">
      <c r="A26" s="10"/>
      <c r="B26" s="29"/>
      <c r="C26" s="30"/>
      <c r="D26" s="80"/>
      <c r="E26" s="81"/>
      <c r="F26" s="82"/>
      <c r="G26" s="83"/>
      <c r="H26" s="125"/>
      <c r="I26" s="80"/>
      <c r="J26" s="81"/>
      <c r="K26" s="82"/>
      <c r="L26" s="83"/>
      <c r="M26" s="125"/>
      <c r="N26" s="142"/>
    </row>
    <row r="27" spans="1:14" x14ac:dyDescent="0.2">
      <c r="A27" s="10"/>
      <c r="B27" s="51" t="s">
        <v>29</v>
      </c>
      <c r="C27" s="30"/>
      <c r="D27" s="84">
        <v>0</v>
      </c>
      <c r="E27" s="85">
        <f>SUM(G11:G16)</f>
        <v>0</v>
      </c>
      <c r="F27" s="82"/>
      <c r="G27" s="86">
        <f>D27*E27</f>
        <v>0</v>
      </c>
      <c r="H27" s="126"/>
      <c r="I27" s="84">
        <v>0</v>
      </c>
      <c r="J27" s="85">
        <f>SUM(L11:L16)</f>
        <v>0</v>
      </c>
      <c r="K27" s="82"/>
      <c r="L27" s="86">
        <f>I27*J27</f>
        <v>0</v>
      </c>
      <c r="M27" s="126"/>
      <c r="N27" s="144">
        <f>SUM(G27,L27)</f>
        <v>0</v>
      </c>
    </row>
    <row r="28" spans="1:14" x14ac:dyDescent="0.2">
      <c r="A28" s="10"/>
      <c r="B28" s="51"/>
      <c r="C28" s="30"/>
      <c r="D28" s="84"/>
      <c r="E28" s="85"/>
      <c r="F28" s="82"/>
      <c r="G28" s="86"/>
      <c r="H28" s="126"/>
      <c r="I28" s="84"/>
      <c r="J28" s="85"/>
      <c r="K28" s="82"/>
      <c r="L28" s="86"/>
      <c r="M28" s="126"/>
      <c r="N28" s="142"/>
    </row>
    <row r="29" spans="1:14" ht="3" customHeight="1" x14ac:dyDescent="0.2">
      <c r="A29" s="10"/>
      <c r="B29" s="29"/>
      <c r="C29" s="30"/>
      <c r="D29" s="80"/>
      <c r="E29" s="81"/>
      <c r="F29" s="82"/>
      <c r="G29" s="83"/>
      <c r="H29" s="125"/>
      <c r="I29" s="80"/>
      <c r="J29" s="81"/>
      <c r="K29" s="82"/>
      <c r="L29" s="83"/>
      <c r="M29" s="125"/>
      <c r="N29" s="142"/>
    </row>
    <row r="30" spans="1:14" x14ac:dyDescent="0.2">
      <c r="A30" s="26" t="s">
        <v>30</v>
      </c>
      <c r="B30" s="27"/>
      <c r="C30" s="28"/>
      <c r="D30" s="76"/>
      <c r="E30" s="77"/>
      <c r="F30" s="78"/>
      <c r="G30" s="79">
        <f>SUM(G26:G29)</f>
        <v>0</v>
      </c>
      <c r="H30" s="125"/>
      <c r="I30" s="76"/>
      <c r="J30" s="77"/>
      <c r="K30" s="78"/>
      <c r="L30" s="79">
        <f>SUM(L26:L29)</f>
        <v>0</v>
      </c>
      <c r="M30" s="125"/>
      <c r="N30" s="145">
        <f>SUM(G30,L30)</f>
        <v>0</v>
      </c>
    </row>
    <row r="31" spans="1:14" x14ac:dyDescent="0.2">
      <c r="A31" s="10"/>
      <c r="B31" s="20"/>
      <c r="C31" s="30"/>
      <c r="D31" s="80"/>
      <c r="E31" s="87"/>
      <c r="F31" s="82"/>
      <c r="G31" s="88"/>
      <c r="H31" s="127"/>
      <c r="I31" s="80"/>
      <c r="J31" s="87"/>
      <c r="K31" s="82"/>
      <c r="L31" s="88"/>
      <c r="M31" s="127"/>
      <c r="N31" s="142"/>
    </row>
    <row r="32" spans="1:14" x14ac:dyDescent="0.2">
      <c r="A32" s="10" t="s">
        <v>78</v>
      </c>
      <c r="B32" s="20"/>
      <c r="C32" s="31"/>
      <c r="D32" s="89" t="s">
        <v>31</v>
      </c>
      <c r="E32" s="159" t="s">
        <v>22</v>
      </c>
      <c r="F32" s="160"/>
      <c r="G32" s="92" t="s">
        <v>23</v>
      </c>
      <c r="H32" s="128"/>
      <c r="I32" s="89" t="s">
        <v>31</v>
      </c>
      <c r="J32" s="159" t="s">
        <v>22</v>
      </c>
      <c r="K32" s="160"/>
      <c r="L32" s="92" t="s">
        <v>23</v>
      </c>
      <c r="M32" s="128"/>
      <c r="N32" s="142"/>
    </row>
    <row r="33" spans="1:14" ht="3" customHeight="1" x14ac:dyDescent="0.2">
      <c r="A33" s="11"/>
      <c r="B33" s="30"/>
      <c r="C33" s="31"/>
      <c r="D33" s="93"/>
      <c r="E33" s="94"/>
      <c r="F33" s="95"/>
      <c r="G33" s="88"/>
      <c r="H33" s="127"/>
      <c r="I33" s="93"/>
      <c r="J33" s="94"/>
      <c r="K33" s="95"/>
      <c r="L33" s="88"/>
      <c r="M33" s="127"/>
      <c r="N33" s="142"/>
    </row>
    <row r="34" spans="1:14" x14ac:dyDescent="0.2">
      <c r="A34" s="11"/>
      <c r="B34" s="30" t="s">
        <v>34</v>
      </c>
      <c r="C34" s="31"/>
      <c r="D34" s="96">
        <v>0</v>
      </c>
      <c r="E34" s="149">
        <v>0</v>
      </c>
      <c r="F34" s="82" t="s">
        <v>33</v>
      </c>
      <c r="G34" s="86">
        <f t="shared" ref="G34:G41" si="0">E34*D34</f>
        <v>0</v>
      </c>
      <c r="H34" s="126"/>
      <c r="I34" s="96">
        <v>0</v>
      </c>
      <c r="J34" s="149">
        <v>0</v>
      </c>
      <c r="K34" s="82" t="s">
        <v>33</v>
      </c>
      <c r="L34" s="86">
        <f t="shared" ref="L34:L41" si="1">J34*I34</f>
        <v>0</v>
      </c>
      <c r="M34" s="126"/>
      <c r="N34" s="144">
        <f t="shared" ref="N34:N41" si="2">SUM(G34,L34)</f>
        <v>0</v>
      </c>
    </row>
    <row r="35" spans="1:14" x14ac:dyDescent="0.2">
      <c r="A35" s="11"/>
      <c r="B35" t="s">
        <v>35</v>
      </c>
      <c r="C35" s="33"/>
      <c r="D35" s="96">
        <v>0</v>
      </c>
      <c r="E35" s="149">
        <f>E34</f>
        <v>0</v>
      </c>
      <c r="F35" s="82" t="s">
        <v>36</v>
      </c>
      <c r="G35" s="86">
        <f t="shared" si="0"/>
        <v>0</v>
      </c>
      <c r="H35" s="126"/>
      <c r="I35" s="96">
        <v>0</v>
      </c>
      <c r="J35" s="149">
        <f>J34</f>
        <v>0</v>
      </c>
      <c r="K35" s="82" t="s">
        <v>36</v>
      </c>
      <c r="L35" s="86">
        <f t="shared" si="1"/>
        <v>0</v>
      </c>
      <c r="M35" s="126"/>
      <c r="N35" s="144">
        <f t="shared" si="2"/>
        <v>0</v>
      </c>
    </row>
    <row r="36" spans="1:14" x14ac:dyDescent="0.2">
      <c r="A36" s="11"/>
      <c r="B36" t="s">
        <v>37</v>
      </c>
      <c r="C36" s="33"/>
      <c r="D36" s="96">
        <v>0</v>
      </c>
      <c r="E36" s="149">
        <f>E34</f>
        <v>0</v>
      </c>
      <c r="F36" s="82" t="s">
        <v>36</v>
      </c>
      <c r="G36" s="86">
        <f t="shared" si="0"/>
        <v>0</v>
      </c>
      <c r="H36" s="126"/>
      <c r="I36" s="96">
        <v>0</v>
      </c>
      <c r="J36" s="149">
        <f>J34</f>
        <v>0</v>
      </c>
      <c r="K36" s="82" t="s">
        <v>36</v>
      </c>
      <c r="L36" s="86">
        <f t="shared" si="1"/>
        <v>0</v>
      </c>
      <c r="M36" s="126"/>
      <c r="N36" s="144">
        <f t="shared" si="2"/>
        <v>0</v>
      </c>
    </row>
    <row r="37" spans="1:14" x14ac:dyDescent="0.2">
      <c r="A37" s="11"/>
      <c r="B37" t="s">
        <v>38</v>
      </c>
      <c r="C37" s="33"/>
      <c r="D37" s="96">
        <v>0</v>
      </c>
      <c r="E37" s="149">
        <v>0</v>
      </c>
      <c r="F37" s="82" t="s">
        <v>25</v>
      </c>
      <c r="G37" s="86">
        <f t="shared" si="0"/>
        <v>0</v>
      </c>
      <c r="H37" s="126"/>
      <c r="I37" s="96">
        <v>0</v>
      </c>
      <c r="J37" s="149">
        <v>0</v>
      </c>
      <c r="K37" s="82" t="s">
        <v>25</v>
      </c>
      <c r="L37" s="86">
        <f t="shared" si="1"/>
        <v>0</v>
      </c>
      <c r="M37" s="126"/>
      <c r="N37" s="144">
        <f t="shared" si="2"/>
        <v>0</v>
      </c>
    </row>
    <row r="38" spans="1:14" x14ac:dyDescent="0.2">
      <c r="A38" s="11"/>
      <c r="B38" s="30" t="s">
        <v>38</v>
      </c>
      <c r="C38" s="33"/>
      <c r="D38" s="96">
        <v>0</v>
      </c>
      <c r="E38" s="149">
        <v>0</v>
      </c>
      <c r="F38" s="82" t="s">
        <v>25</v>
      </c>
      <c r="G38" s="86">
        <f t="shared" si="0"/>
        <v>0</v>
      </c>
      <c r="H38" s="126"/>
      <c r="I38" s="96">
        <v>0</v>
      </c>
      <c r="J38" s="149">
        <v>0</v>
      </c>
      <c r="K38" s="82" t="s">
        <v>25</v>
      </c>
      <c r="L38" s="86">
        <f t="shared" si="1"/>
        <v>0</v>
      </c>
      <c r="M38" s="126"/>
      <c r="N38" s="144">
        <f t="shared" si="2"/>
        <v>0</v>
      </c>
    </row>
    <row r="39" spans="1:14" x14ac:dyDescent="0.2">
      <c r="A39" s="11"/>
      <c r="B39" t="s">
        <v>39</v>
      </c>
      <c r="C39" s="33"/>
      <c r="D39" s="96">
        <v>0</v>
      </c>
      <c r="E39" s="149">
        <v>0</v>
      </c>
      <c r="F39" s="82" t="s">
        <v>25</v>
      </c>
      <c r="G39" s="86">
        <f t="shared" si="0"/>
        <v>0</v>
      </c>
      <c r="H39" s="126"/>
      <c r="I39" s="96">
        <v>0</v>
      </c>
      <c r="J39" s="149">
        <v>0</v>
      </c>
      <c r="K39" s="82" t="s">
        <v>25</v>
      </c>
      <c r="L39" s="86">
        <f t="shared" si="1"/>
        <v>0</v>
      </c>
      <c r="M39" s="126"/>
      <c r="N39" s="144">
        <f t="shared" si="2"/>
        <v>0</v>
      </c>
    </row>
    <row r="40" spans="1:14" x14ac:dyDescent="0.2">
      <c r="A40" s="11"/>
      <c r="B40" t="s">
        <v>40</v>
      </c>
      <c r="C40" s="33"/>
      <c r="D40" s="96">
        <v>0</v>
      </c>
      <c r="E40" s="149">
        <f>E34</f>
        <v>0</v>
      </c>
      <c r="F40" s="82" t="s">
        <v>36</v>
      </c>
      <c r="G40" s="86">
        <f t="shared" si="0"/>
        <v>0</v>
      </c>
      <c r="H40" s="126"/>
      <c r="I40" s="96">
        <v>0</v>
      </c>
      <c r="J40" s="149">
        <f>J34</f>
        <v>0</v>
      </c>
      <c r="K40" s="82" t="s">
        <v>36</v>
      </c>
      <c r="L40" s="86">
        <f t="shared" si="1"/>
        <v>0</v>
      </c>
      <c r="M40" s="126"/>
      <c r="N40" s="144">
        <f t="shared" si="2"/>
        <v>0</v>
      </c>
    </row>
    <row r="41" spans="1:14" x14ac:dyDescent="0.2">
      <c r="A41" s="11"/>
      <c r="B41" t="s">
        <v>41</v>
      </c>
      <c r="C41" s="33"/>
      <c r="D41" s="96">
        <v>0</v>
      </c>
      <c r="E41" s="149">
        <v>0</v>
      </c>
      <c r="F41" s="82" t="s">
        <v>42</v>
      </c>
      <c r="G41" s="86">
        <f t="shared" si="0"/>
        <v>0</v>
      </c>
      <c r="H41" s="126"/>
      <c r="I41" s="96">
        <v>0</v>
      </c>
      <c r="J41" s="149">
        <v>0</v>
      </c>
      <c r="K41" s="82" t="s">
        <v>42</v>
      </c>
      <c r="L41" s="86">
        <f t="shared" si="1"/>
        <v>0</v>
      </c>
      <c r="M41" s="126"/>
      <c r="N41" s="144">
        <f t="shared" si="2"/>
        <v>0</v>
      </c>
    </row>
    <row r="42" spans="1:14" x14ac:dyDescent="0.2">
      <c r="A42" s="11"/>
      <c r="B42"/>
      <c r="C42" s="33"/>
      <c r="D42" s="96"/>
      <c r="E42" s="149"/>
      <c r="F42" s="82"/>
      <c r="G42" s="86"/>
      <c r="H42" s="126"/>
      <c r="I42" s="96"/>
      <c r="J42" s="149"/>
      <c r="K42" s="82"/>
      <c r="L42" s="86"/>
      <c r="M42" s="126"/>
      <c r="N42" s="142"/>
    </row>
    <row r="43" spans="1:14" ht="3.75" customHeight="1" x14ac:dyDescent="0.2">
      <c r="A43" s="11"/>
      <c r="B43" s="20"/>
      <c r="C43" s="30"/>
      <c r="D43" s="80"/>
      <c r="E43" s="87"/>
      <c r="F43" s="82"/>
      <c r="G43" s="88"/>
      <c r="H43" s="126"/>
      <c r="I43" s="80"/>
      <c r="J43" s="87"/>
      <c r="K43" s="82"/>
      <c r="L43" s="88"/>
      <c r="M43" s="126"/>
      <c r="N43" s="142"/>
    </row>
    <row r="44" spans="1:14" x14ac:dyDescent="0.2">
      <c r="A44" s="26" t="s">
        <v>80</v>
      </c>
      <c r="B44" s="35"/>
      <c r="C44" s="28"/>
      <c r="D44" s="76"/>
      <c r="E44" s="97"/>
      <c r="F44" s="78"/>
      <c r="G44" s="98">
        <f>SUM(G33:G43)</f>
        <v>0</v>
      </c>
      <c r="H44" s="125"/>
      <c r="I44" s="76"/>
      <c r="J44" s="97"/>
      <c r="K44" s="78"/>
      <c r="L44" s="98">
        <f>SUM(L33:L43)</f>
        <v>0</v>
      </c>
      <c r="M44" s="125"/>
      <c r="N44" s="145">
        <f>SUM(G44,L44)</f>
        <v>0</v>
      </c>
    </row>
    <row r="45" spans="1:14" x14ac:dyDescent="0.2">
      <c r="A45" s="10"/>
      <c r="B45" s="20"/>
      <c r="C45" s="30"/>
      <c r="D45" s="80"/>
      <c r="E45" s="87"/>
      <c r="F45" s="82"/>
      <c r="G45" s="88"/>
      <c r="H45" s="127"/>
      <c r="I45" s="80"/>
      <c r="J45" s="87"/>
      <c r="K45" s="82"/>
      <c r="L45" s="88"/>
      <c r="M45" s="127"/>
      <c r="N45" s="142"/>
    </row>
    <row r="46" spans="1:14" x14ac:dyDescent="0.2">
      <c r="A46" s="10" t="s">
        <v>49</v>
      </c>
      <c r="B46" s="20"/>
      <c r="C46" s="30"/>
      <c r="D46" s="99" t="s">
        <v>31</v>
      </c>
      <c r="E46" s="100" t="s">
        <v>22</v>
      </c>
      <c r="F46" s="101"/>
      <c r="G46" s="102" t="s">
        <v>32</v>
      </c>
      <c r="H46" s="129"/>
      <c r="I46" s="99" t="s">
        <v>31</v>
      </c>
      <c r="J46" s="100" t="s">
        <v>22</v>
      </c>
      <c r="K46" s="101"/>
      <c r="L46" s="102" t="s">
        <v>32</v>
      </c>
      <c r="M46" s="129"/>
      <c r="N46" s="142"/>
    </row>
    <row r="47" spans="1:14" x14ac:dyDescent="0.2">
      <c r="A47" s="10"/>
      <c r="B47" s="20"/>
      <c r="C47" s="30"/>
      <c r="D47" s="103">
        <v>0</v>
      </c>
      <c r="E47" s="87">
        <v>0</v>
      </c>
      <c r="F47" s="82"/>
      <c r="G47" s="88">
        <f>D47*E47</f>
        <v>0</v>
      </c>
      <c r="H47" s="127"/>
      <c r="I47" s="103">
        <v>0</v>
      </c>
      <c r="J47" s="87">
        <v>0</v>
      </c>
      <c r="K47" s="82"/>
      <c r="L47" s="88">
        <f>I47*J47</f>
        <v>0</v>
      </c>
      <c r="M47" s="127"/>
      <c r="N47" s="144">
        <f>SUM(G47,L47)</f>
        <v>0</v>
      </c>
    </row>
    <row r="48" spans="1:14" x14ac:dyDescent="0.2">
      <c r="A48" s="10"/>
      <c r="B48" s="20"/>
      <c r="C48" s="30"/>
      <c r="D48" s="103">
        <v>0</v>
      </c>
      <c r="E48" s="87">
        <v>0</v>
      </c>
      <c r="F48" s="82"/>
      <c r="G48" s="88">
        <f t="shared" ref="G48:G50" si="3">D48*E48</f>
        <v>0</v>
      </c>
      <c r="H48" s="127"/>
      <c r="I48" s="103">
        <v>0</v>
      </c>
      <c r="J48" s="87">
        <v>0</v>
      </c>
      <c r="K48" s="82"/>
      <c r="L48" s="88">
        <f t="shared" ref="L48:L50" si="4">I48*J48</f>
        <v>0</v>
      </c>
      <c r="M48" s="127"/>
      <c r="N48" s="144">
        <f>SUM(G48,L48)</f>
        <v>0</v>
      </c>
    </row>
    <row r="49" spans="1:14" x14ac:dyDescent="0.2">
      <c r="A49" s="10"/>
      <c r="B49" s="20"/>
      <c r="C49" s="30"/>
      <c r="D49" s="103">
        <v>0</v>
      </c>
      <c r="E49" s="87">
        <v>0</v>
      </c>
      <c r="F49" s="82"/>
      <c r="G49" s="88">
        <f t="shared" si="3"/>
        <v>0</v>
      </c>
      <c r="H49" s="127"/>
      <c r="I49" s="103">
        <v>0</v>
      </c>
      <c r="J49" s="87">
        <v>0</v>
      </c>
      <c r="K49" s="82"/>
      <c r="L49" s="88">
        <f t="shared" si="4"/>
        <v>0</v>
      </c>
      <c r="M49" s="127"/>
      <c r="N49" s="144">
        <f>SUM(G49,L49)</f>
        <v>0</v>
      </c>
    </row>
    <row r="50" spans="1:14" x14ac:dyDescent="0.2">
      <c r="A50" s="10"/>
      <c r="B50" s="20"/>
      <c r="C50" s="30"/>
      <c r="D50" s="103">
        <v>0</v>
      </c>
      <c r="E50" s="87">
        <v>0</v>
      </c>
      <c r="F50" s="82"/>
      <c r="G50" s="88">
        <f t="shared" si="3"/>
        <v>0</v>
      </c>
      <c r="H50" s="127"/>
      <c r="I50" s="103">
        <v>0</v>
      </c>
      <c r="J50" s="87">
        <v>0</v>
      </c>
      <c r="K50" s="82"/>
      <c r="L50" s="88">
        <f t="shared" si="4"/>
        <v>0</v>
      </c>
      <c r="M50" s="127"/>
      <c r="N50" s="144">
        <f>SUM(G50,L50)</f>
        <v>0</v>
      </c>
    </row>
    <row r="51" spans="1:14" x14ac:dyDescent="0.2">
      <c r="A51" s="10"/>
      <c r="B51" s="20"/>
      <c r="C51" s="30"/>
      <c r="D51" s="80"/>
      <c r="E51" s="87"/>
      <c r="F51" s="82"/>
      <c r="G51" s="88"/>
      <c r="H51" s="127"/>
      <c r="I51" s="80"/>
      <c r="J51" s="87"/>
      <c r="K51" s="82"/>
      <c r="L51" s="88"/>
      <c r="M51" s="127"/>
      <c r="N51" s="142"/>
    </row>
    <row r="52" spans="1:14" x14ac:dyDescent="0.2">
      <c r="A52" s="26" t="s">
        <v>50</v>
      </c>
      <c r="B52" s="35"/>
      <c r="C52" s="28"/>
      <c r="D52" s="76"/>
      <c r="E52" s="97"/>
      <c r="F52" s="78"/>
      <c r="G52" s="98">
        <f>SUM(G47:G50)</f>
        <v>0</v>
      </c>
      <c r="H52" s="127"/>
      <c r="I52" s="76"/>
      <c r="J52" s="97"/>
      <c r="K52" s="78"/>
      <c r="L52" s="98">
        <f>SUM(L47:L50)</f>
        <v>0</v>
      </c>
      <c r="M52" s="127"/>
      <c r="N52" s="145">
        <f>SUM(G52,L52)</f>
        <v>0</v>
      </c>
    </row>
    <row r="53" spans="1:14" x14ac:dyDescent="0.2">
      <c r="A53" s="10"/>
      <c r="B53" s="20"/>
      <c r="C53" s="30"/>
      <c r="D53" s="80"/>
      <c r="E53" s="87"/>
      <c r="F53" s="82"/>
      <c r="G53" s="88"/>
      <c r="H53" s="127"/>
      <c r="I53" s="80"/>
      <c r="J53" s="87"/>
      <c r="K53" s="82"/>
      <c r="L53" s="88"/>
      <c r="M53" s="127"/>
      <c r="N53" s="142"/>
    </row>
    <row r="54" spans="1:14" x14ac:dyDescent="0.2">
      <c r="A54" s="10" t="s">
        <v>51</v>
      </c>
      <c r="B54" s="20"/>
      <c r="C54" s="30"/>
      <c r="D54" s="89" t="s">
        <v>31</v>
      </c>
      <c r="E54" s="90" t="s">
        <v>22</v>
      </c>
      <c r="F54" s="91"/>
      <c r="G54" s="92" t="s">
        <v>32</v>
      </c>
      <c r="H54" s="128"/>
      <c r="I54" s="89" t="s">
        <v>31</v>
      </c>
      <c r="J54" s="90" t="s">
        <v>22</v>
      </c>
      <c r="K54" s="91"/>
      <c r="L54" s="92" t="s">
        <v>32</v>
      </c>
      <c r="M54" s="128"/>
      <c r="N54" s="142"/>
    </row>
    <row r="55" spans="1:14" x14ac:dyDescent="0.2">
      <c r="A55" s="10"/>
      <c r="B55" s="20"/>
      <c r="C55" s="30"/>
      <c r="D55" s="103">
        <v>0</v>
      </c>
      <c r="E55" s="87">
        <v>0</v>
      </c>
      <c r="F55" s="82"/>
      <c r="G55" s="88">
        <f>D55*E55</f>
        <v>0</v>
      </c>
      <c r="H55" s="127"/>
      <c r="I55" s="103">
        <v>0</v>
      </c>
      <c r="J55" s="87">
        <v>0</v>
      </c>
      <c r="K55" s="82"/>
      <c r="L55" s="88">
        <f>I55*J55</f>
        <v>0</v>
      </c>
      <c r="M55" s="127"/>
      <c r="N55" s="144">
        <f>SUM(G55,L55)</f>
        <v>0</v>
      </c>
    </row>
    <row r="56" spans="1:14" x14ac:dyDescent="0.2">
      <c r="A56" s="10"/>
      <c r="B56" s="20"/>
      <c r="C56" s="30"/>
      <c r="D56" s="103">
        <v>0</v>
      </c>
      <c r="E56" s="87">
        <v>0</v>
      </c>
      <c r="F56" s="82"/>
      <c r="G56" s="88">
        <f t="shared" ref="G56:G58" si="5">D56*E56</f>
        <v>0</v>
      </c>
      <c r="H56" s="127"/>
      <c r="I56" s="103">
        <v>0</v>
      </c>
      <c r="J56" s="87">
        <v>0</v>
      </c>
      <c r="K56" s="82"/>
      <c r="L56" s="88">
        <f t="shared" ref="L56:L58" si="6">I56*J56</f>
        <v>0</v>
      </c>
      <c r="M56" s="127"/>
      <c r="N56" s="144">
        <f>SUM(G56,L56)</f>
        <v>0</v>
      </c>
    </row>
    <row r="57" spans="1:14" x14ac:dyDescent="0.2">
      <c r="A57" s="10"/>
      <c r="B57" s="20"/>
      <c r="C57" s="30"/>
      <c r="D57" s="103">
        <v>0</v>
      </c>
      <c r="E57" s="87">
        <v>0</v>
      </c>
      <c r="F57" s="82"/>
      <c r="G57" s="88">
        <f t="shared" si="5"/>
        <v>0</v>
      </c>
      <c r="H57" s="127"/>
      <c r="I57" s="103">
        <v>0</v>
      </c>
      <c r="J57" s="87">
        <v>0</v>
      </c>
      <c r="K57" s="82"/>
      <c r="L57" s="88">
        <f t="shared" si="6"/>
        <v>0</v>
      </c>
      <c r="M57" s="127"/>
      <c r="N57" s="144">
        <f>SUM(G57,L57)</f>
        <v>0</v>
      </c>
    </row>
    <row r="58" spans="1:14" x14ac:dyDescent="0.2">
      <c r="A58" s="10"/>
      <c r="B58" s="20"/>
      <c r="C58" s="30"/>
      <c r="D58" s="103">
        <v>0</v>
      </c>
      <c r="E58" s="87">
        <v>0</v>
      </c>
      <c r="F58" s="82"/>
      <c r="G58" s="88">
        <f t="shared" si="5"/>
        <v>0</v>
      </c>
      <c r="H58" s="127"/>
      <c r="I58" s="103">
        <v>0</v>
      </c>
      <c r="J58" s="87">
        <v>0</v>
      </c>
      <c r="K58" s="82"/>
      <c r="L58" s="88">
        <f t="shared" si="6"/>
        <v>0</v>
      </c>
      <c r="M58" s="127"/>
      <c r="N58" s="144">
        <f>SUM(G58,L58)</f>
        <v>0</v>
      </c>
    </row>
    <row r="59" spans="1:14" x14ac:dyDescent="0.2">
      <c r="A59" s="10"/>
      <c r="B59" s="20"/>
      <c r="C59" s="30"/>
      <c r="D59" s="103"/>
      <c r="E59" s="87"/>
      <c r="F59" s="82"/>
      <c r="G59" s="88"/>
      <c r="H59" s="127"/>
      <c r="I59" s="103"/>
      <c r="J59" s="87"/>
      <c r="K59" s="82"/>
      <c r="L59" s="88"/>
      <c r="M59" s="127"/>
      <c r="N59" s="142"/>
    </row>
    <row r="60" spans="1:14" x14ac:dyDescent="0.2">
      <c r="A60" s="26" t="s">
        <v>52</v>
      </c>
      <c r="B60" s="35"/>
      <c r="C60" s="28"/>
      <c r="D60" s="104"/>
      <c r="E60" s="97"/>
      <c r="F60" s="78"/>
      <c r="G60" s="98">
        <f>SUM(G55:G58)</f>
        <v>0</v>
      </c>
      <c r="H60" s="127"/>
      <c r="I60" s="104"/>
      <c r="J60" s="97"/>
      <c r="K60" s="78"/>
      <c r="L60" s="98">
        <f>SUM(L55:L58)</f>
        <v>0</v>
      </c>
      <c r="M60" s="127"/>
      <c r="N60" s="145">
        <f>SUM(G60,L60)</f>
        <v>0</v>
      </c>
    </row>
    <row r="61" spans="1:14" x14ac:dyDescent="0.2">
      <c r="A61" s="10"/>
      <c r="B61" s="20"/>
      <c r="C61" s="30"/>
      <c r="D61" s="103"/>
      <c r="E61" s="87"/>
      <c r="F61" s="82"/>
      <c r="G61" s="88"/>
      <c r="H61" s="127"/>
      <c r="I61" s="103"/>
      <c r="J61" s="87"/>
      <c r="K61" s="82"/>
      <c r="L61" s="88"/>
      <c r="M61" s="127"/>
      <c r="N61" s="142"/>
    </row>
    <row r="62" spans="1:14" x14ac:dyDescent="0.2">
      <c r="A62" s="10" t="s">
        <v>71</v>
      </c>
      <c r="B62" s="20"/>
      <c r="C62" s="30"/>
      <c r="D62" s="80"/>
      <c r="E62" s="87"/>
      <c r="F62" s="82"/>
      <c r="G62" s="88"/>
      <c r="H62" s="127"/>
      <c r="I62" s="80"/>
      <c r="J62" s="87"/>
      <c r="K62" s="82"/>
      <c r="L62" s="88"/>
      <c r="M62" s="127"/>
      <c r="N62" s="142"/>
    </row>
    <row r="63" spans="1:14" x14ac:dyDescent="0.2">
      <c r="A63" s="52" t="s">
        <v>61</v>
      </c>
      <c r="B63" s="20"/>
      <c r="C63" s="30"/>
      <c r="D63" s="80"/>
      <c r="E63" s="87"/>
      <c r="F63" s="82"/>
      <c r="G63" s="88">
        <v>0</v>
      </c>
      <c r="H63" s="127"/>
      <c r="I63" s="80"/>
      <c r="J63" s="87"/>
      <c r="K63" s="82"/>
      <c r="L63" s="88">
        <v>0</v>
      </c>
      <c r="M63" s="127"/>
      <c r="N63" s="144">
        <f>SUM(G63,L63)</f>
        <v>0</v>
      </c>
    </row>
    <row r="64" spans="1:14" x14ac:dyDescent="0.2">
      <c r="A64" s="52" t="s">
        <v>62</v>
      </c>
      <c r="B64" s="20"/>
      <c r="C64" s="30"/>
      <c r="D64" s="80"/>
      <c r="E64" s="87"/>
      <c r="F64" s="82"/>
      <c r="G64" s="88">
        <v>0</v>
      </c>
      <c r="H64" s="127"/>
      <c r="I64" s="80"/>
      <c r="J64" s="87"/>
      <c r="K64" s="82"/>
      <c r="L64" s="88">
        <v>0</v>
      </c>
      <c r="M64" s="127"/>
      <c r="N64" s="144">
        <f>SUM(G64,L64)</f>
        <v>0</v>
      </c>
    </row>
    <row r="65" spans="1:14" x14ac:dyDescent="0.2">
      <c r="A65" s="10"/>
      <c r="B65" s="20"/>
      <c r="C65" s="30"/>
      <c r="D65" s="80"/>
      <c r="E65" s="87"/>
      <c r="F65" s="82"/>
      <c r="G65" s="88"/>
      <c r="H65" s="127"/>
      <c r="I65" s="80"/>
      <c r="J65" s="87"/>
      <c r="K65" s="82"/>
      <c r="L65" s="88"/>
      <c r="M65" s="127"/>
      <c r="N65" s="142"/>
    </row>
    <row r="66" spans="1:14" x14ac:dyDescent="0.2">
      <c r="A66" s="26" t="s">
        <v>72</v>
      </c>
      <c r="B66" s="35"/>
      <c r="C66" s="28"/>
      <c r="D66" s="76"/>
      <c r="E66" s="97"/>
      <c r="F66" s="78"/>
      <c r="G66" s="98">
        <f>SUM(G63:G65)</f>
        <v>0</v>
      </c>
      <c r="H66" s="127"/>
      <c r="I66" s="76"/>
      <c r="J66" s="97"/>
      <c r="K66" s="78"/>
      <c r="L66" s="98">
        <f>SUM(L63:L65)</f>
        <v>0</v>
      </c>
      <c r="M66" s="127"/>
      <c r="N66" s="145">
        <f>SUM(G66,L66)</f>
        <v>0</v>
      </c>
    </row>
    <row r="67" spans="1:14" x14ac:dyDescent="0.2">
      <c r="A67" s="10"/>
      <c r="B67" s="20"/>
      <c r="C67" s="30"/>
      <c r="D67" s="80"/>
      <c r="E67" s="87"/>
      <c r="F67" s="82"/>
      <c r="G67" s="88"/>
      <c r="H67" s="127"/>
      <c r="I67" s="80"/>
      <c r="J67" s="87"/>
      <c r="K67" s="82"/>
      <c r="L67" s="88"/>
      <c r="M67" s="127"/>
      <c r="N67" s="142"/>
    </row>
    <row r="68" spans="1:14" x14ac:dyDescent="0.2">
      <c r="A68" s="10" t="s">
        <v>53</v>
      </c>
      <c r="B68" s="20"/>
      <c r="C68" s="31"/>
      <c r="D68" s="89"/>
      <c r="E68" s="159"/>
      <c r="F68" s="160"/>
      <c r="G68" s="92"/>
      <c r="H68" s="128"/>
      <c r="I68" s="89"/>
      <c r="J68" s="159"/>
      <c r="K68" s="160"/>
      <c r="L68" s="92"/>
      <c r="M68" s="128"/>
      <c r="N68" s="142"/>
    </row>
    <row r="69" spans="1:14" x14ac:dyDescent="0.2">
      <c r="A69" s="11"/>
      <c r="B69" s="32"/>
      <c r="C69" s="33"/>
      <c r="D69" s="105"/>
      <c r="E69" s="106"/>
      <c r="F69" s="82"/>
      <c r="G69" s="107"/>
      <c r="H69" s="130"/>
      <c r="I69" s="105"/>
      <c r="J69" s="106"/>
      <c r="K69" s="82"/>
      <c r="L69" s="107"/>
      <c r="M69" s="130"/>
      <c r="N69" s="142"/>
    </row>
    <row r="70" spans="1:14" x14ac:dyDescent="0.2">
      <c r="A70" s="11"/>
      <c r="B70" s="34"/>
      <c r="C70" s="33"/>
      <c r="D70" s="96">
        <v>0</v>
      </c>
      <c r="E70" s="106">
        <v>1</v>
      </c>
      <c r="F70" s="82"/>
      <c r="G70" s="86">
        <f>E70*D70</f>
        <v>0</v>
      </c>
      <c r="H70" s="126"/>
      <c r="I70" s="96">
        <v>0</v>
      </c>
      <c r="J70" s="106">
        <v>1</v>
      </c>
      <c r="K70" s="82"/>
      <c r="L70" s="86">
        <f>J70*I70</f>
        <v>0</v>
      </c>
      <c r="M70" s="126"/>
      <c r="N70" s="144">
        <f>SUM(G70,L70)</f>
        <v>0</v>
      </c>
    </row>
    <row r="71" spans="1:14" x14ac:dyDescent="0.2">
      <c r="A71" s="10"/>
      <c r="B71" s="34"/>
      <c r="C71" s="33"/>
      <c r="D71" s="96">
        <v>0</v>
      </c>
      <c r="E71" s="87">
        <v>1</v>
      </c>
      <c r="F71" s="82"/>
      <c r="G71" s="86">
        <f>E71*D71</f>
        <v>0</v>
      </c>
      <c r="H71" s="126"/>
      <c r="I71" s="96">
        <v>0</v>
      </c>
      <c r="J71" s="87">
        <v>1</v>
      </c>
      <c r="K71" s="82"/>
      <c r="L71" s="86">
        <f>J71*I71</f>
        <v>0</v>
      </c>
      <c r="M71" s="126"/>
      <c r="N71" s="144">
        <f>SUM(G71,L71)</f>
        <v>0</v>
      </c>
    </row>
    <row r="72" spans="1:14" x14ac:dyDescent="0.2">
      <c r="A72" s="10"/>
      <c r="B72" s="34"/>
      <c r="C72" s="33"/>
      <c r="D72" s="96">
        <v>0</v>
      </c>
      <c r="E72" s="87">
        <v>1</v>
      </c>
      <c r="F72" s="82"/>
      <c r="G72" s="86">
        <f>E72*D72</f>
        <v>0</v>
      </c>
      <c r="H72" s="126"/>
      <c r="I72" s="96">
        <v>0</v>
      </c>
      <c r="J72" s="87">
        <v>1</v>
      </c>
      <c r="K72" s="82"/>
      <c r="L72" s="86">
        <f>J72*I72</f>
        <v>0</v>
      </c>
      <c r="M72" s="126"/>
      <c r="N72" s="144">
        <f>SUM(G72,L72)</f>
        <v>0</v>
      </c>
    </row>
    <row r="73" spans="1:14" ht="14.1" customHeight="1" x14ac:dyDescent="0.2">
      <c r="A73" s="10"/>
      <c r="B73" s="32"/>
      <c r="C73" s="33"/>
      <c r="D73" s="108"/>
      <c r="E73" s="87"/>
      <c r="F73" s="82"/>
      <c r="G73" s="86"/>
      <c r="H73" s="126"/>
      <c r="I73" s="108"/>
      <c r="J73" s="87"/>
      <c r="K73" s="82"/>
      <c r="L73" s="86"/>
      <c r="M73" s="126"/>
      <c r="N73" s="142"/>
    </row>
    <row r="74" spans="1:14" x14ac:dyDescent="0.2">
      <c r="A74" s="26" t="s">
        <v>43</v>
      </c>
      <c r="B74" s="35"/>
      <c r="C74" s="28"/>
      <c r="D74" s="76"/>
      <c r="E74" s="97"/>
      <c r="F74" s="78"/>
      <c r="G74" s="109">
        <f>SUM(G69:G73)</f>
        <v>0</v>
      </c>
      <c r="H74" s="126"/>
      <c r="I74" s="76"/>
      <c r="J74" s="97"/>
      <c r="K74" s="78"/>
      <c r="L74" s="109">
        <f>SUM(L69:L73)</f>
        <v>0</v>
      </c>
      <c r="M74" s="126"/>
      <c r="N74" s="145">
        <f>SUM(G74,L74)</f>
        <v>0</v>
      </c>
    </row>
    <row r="75" spans="1:14" x14ac:dyDescent="0.2">
      <c r="A75" s="10"/>
      <c r="B75" s="20"/>
      <c r="C75" s="30"/>
      <c r="D75" s="80"/>
      <c r="E75" s="87"/>
      <c r="F75" s="82"/>
      <c r="G75" s="110"/>
      <c r="H75" s="56"/>
      <c r="I75" s="80"/>
      <c r="J75" s="87"/>
      <c r="K75" s="82"/>
      <c r="L75" s="110"/>
      <c r="M75" s="56"/>
      <c r="N75" s="142"/>
    </row>
    <row r="76" spans="1:14" x14ac:dyDescent="0.2">
      <c r="A76" s="26" t="s">
        <v>48</v>
      </c>
      <c r="B76" s="35"/>
      <c r="C76" s="28"/>
      <c r="D76" s="76"/>
      <c r="E76" s="97"/>
      <c r="F76" s="78"/>
      <c r="G76" s="98">
        <f>SUM(G74,G66,G60,G52,G44,G30,G23)</f>
        <v>0</v>
      </c>
      <c r="H76" s="127"/>
      <c r="I76" s="76"/>
      <c r="J76" s="97"/>
      <c r="K76" s="78"/>
      <c r="L76" s="98">
        <f>SUM(L74,L66,L60,L52,L44,L30,L23)</f>
        <v>0</v>
      </c>
      <c r="M76" s="127"/>
      <c r="N76" s="145">
        <f>SUM(G74,L74)</f>
        <v>0</v>
      </c>
    </row>
    <row r="77" spans="1:14" x14ac:dyDescent="0.2">
      <c r="A77" s="26"/>
      <c r="B77" s="35"/>
      <c r="C77" s="28"/>
      <c r="D77" s="76"/>
      <c r="E77" s="97"/>
      <c r="F77" s="78"/>
      <c r="G77" s="98"/>
      <c r="H77" s="127"/>
      <c r="I77" s="76"/>
      <c r="J77" s="97"/>
      <c r="K77" s="78"/>
      <c r="L77" s="98"/>
      <c r="M77" s="127"/>
      <c r="N77" s="142"/>
    </row>
    <row r="78" spans="1:14" x14ac:dyDescent="0.2">
      <c r="A78" s="26" t="s">
        <v>54</v>
      </c>
      <c r="B78" s="35"/>
      <c r="C78" s="28"/>
      <c r="D78" s="111"/>
      <c r="E78" s="112"/>
      <c r="F78" s="113"/>
      <c r="G78" s="79"/>
      <c r="H78" s="125"/>
      <c r="I78" s="111"/>
      <c r="J78" s="112"/>
      <c r="K78" s="113"/>
      <c r="L78" s="79"/>
      <c r="M78" s="125"/>
      <c r="N78" s="146"/>
    </row>
    <row r="79" spans="1:14" x14ac:dyDescent="0.2">
      <c r="A79" s="26"/>
      <c r="B79" s="28" t="s">
        <v>44</v>
      </c>
      <c r="C79" s="28"/>
      <c r="D79" s="111">
        <v>0</v>
      </c>
      <c r="E79" s="112"/>
      <c r="F79" s="113"/>
      <c r="G79" s="79">
        <f>D79*E79</f>
        <v>0</v>
      </c>
      <c r="H79" s="125"/>
      <c r="I79" s="111">
        <v>0</v>
      </c>
      <c r="J79" s="112"/>
      <c r="K79" s="113"/>
      <c r="L79" s="79">
        <f>I79*J79</f>
        <v>0</v>
      </c>
      <c r="M79" s="125"/>
      <c r="N79" s="144">
        <f>SUM(G79,L79)</f>
        <v>0</v>
      </c>
    </row>
    <row r="80" spans="1:14" x14ac:dyDescent="0.2">
      <c r="A80" s="26"/>
      <c r="B80" s="28" t="s">
        <v>45</v>
      </c>
      <c r="C80" s="28"/>
      <c r="D80" s="111">
        <v>0</v>
      </c>
      <c r="E80" s="112"/>
      <c r="F80" s="113"/>
      <c r="G80" s="79">
        <f>D80*E80</f>
        <v>0</v>
      </c>
      <c r="H80" s="125"/>
      <c r="I80" s="111">
        <v>0</v>
      </c>
      <c r="J80" s="112"/>
      <c r="K80" s="113"/>
      <c r="L80" s="79">
        <f>I80*J80</f>
        <v>0</v>
      </c>
      <c r="M80" s="125"/>
      <c r="N80" s="145">
        <f>SUM(G80,L80)</f>
        <v>0</v>
      </c>
    </row>
    <row r="81" spans="1:14" x14ac:dyDescent="0.2">
      <c r="A81" s="26"/>
      <c r="B81" s="28"/>
      <c r="C81" s="28"/>
      <c r="D81" s="111"/>
      <c r="E81" s="112"/>
      <c r="F81" s="113"/>
      <c r="G81" s="79"/>
      <c r="H81" s="125"/>
      <c r="I81" s="111"/>
      <c r="J81" s="112"/>
      <c r="K81" s="113"/>
      <c r="L81" s="79"/>
      <c r="M81" s="125"/>
      <c r="N81" s="142"/>
    </row>
    <row r="82" spans="1:14" x14ac:dyDescent="0.2">
      <c r="A82" s="26" t="s">
        <v>46</v>
      </c>
      <c r="B82" s="28"/>
      <c r="C82" s="28"/>
      <c r="D82" s="111"/>
      <c r="E82" s="112"/>
      <c r="F82" s="113"/>
      <c r="G82" s="79">
        <f>SUM(G79:G80)</f>
        <v>0</v>
      </c>
      <c r="H82" s="125"/>
      <c r="I82" s="111"/>
      <c r="J82" s="112"/>
      <c r="K82" s="113"/>
      <c r="L82" s="79">
        <f>SUM(L79:L80)</f>
        <v>0</v>
      </c>
      <c r="M82" s="125"/>
      <c r="N82" s="145">
        <f>SUM(G82,L82)</f>
        <v>0</v>
      </c>
    </row>
    <row r="83" spans="1:14" x14ac:dyDescent="0.2">
      <c r="A83" s="10"/>
      <c r="B83" s="30"/>
      <c r="C83" s="30"/>
      <c r="D83" s="84"/>
      <c r="E83" s="140"/>
      <c r="F83" s="115"/>
      <c r="G83" s="83"/>
      <c r="H83" s="125"/>
      <c r="I83" s="84"/>
      <c r="J83" s="140"/>
      <c r="K83" s="115"/>
      <c r="L83" s="83"/>
      <c r="M83" s="125"/>
      <c r="N83" s="144"/>
    </row>
    <row r="84" spans="1:14" x14ac:dyDescent="0.2">
      <c r="A84" s="26" t="s">
        <v>73</v>
      </c>
      <c r="B84" s="28"/>
      <c r="C84" s="28"/>
      <c r="D84" s="111"/>
      <c r="E84" s="112"/>
      <c r="F84" s="113"/>
      <c r="G84" s="98">
        <f>SUM(G76,G82)</f>
        <v>0</v>
      </c>
      <c r="H84" s="125"/>
      <c r="I84" s="111"/>
      <c r="J84" s="112"/>
      <c r="K84" s="113"/>
      <c r="L84" s="98">
        <f>SUM(L76,L82)</f>
        <v>0</v>
      </c>
      <c r="M84" s="125"/>
      <c r="N84" s="145">
        <f>SUM(N76,N82)</f>
        <v>0</v>
      </c>
    </row>
    <row r="85" spans="1:14" x14ac:dyDescent="0.2">
      <c r="A85" s="10"/>
      <c r="B85" s="20"/>
      <c r="C85" s="30"/>
      <c r="D85" s="84"/>
      <c r="E85" s="114"/>
      <c r="F85" s="115"/>
      <c r="G85" s="83"/>
      <c r="H85" s="131"/>
      <c r="I85" s="84"/>
      <c r="J85" s="114"/>
      <c r="K85" s="115"/>
      <c r="L85" s="83"/>
      <c r="M85" s="131"/>
      <c r="N85" s="142"/>
    </row>
    <row r="86" spans="1:14" ht="15.95" customHeight="1" x14ac:dyDescent="0.2">
      <c r="A86" s="26" t="s">
        <v>47</v>
      </c>
      <c r="B86" s="35"/>
      <c r="C86" s="28"/>
      <c r="D86" s="111">
        <v>0</v>
      </c>
      <c r="E86" s="112">
        <f>SUM(G84)</f>
        <v>0</v>
      </c>
      <c r="F86" s="113"/>
      <c r="G86" s="79">
        <f>E86*D86</f>
        <v>0</v>
      </c>
      <c r="H86" s="131"/>
      <c r="I86" s="111">
        <v>0</v>
      </c>
      <c r="J86" s="112">
        <f>SUM(L84)</f>
        <v>0</v>
      </c>
      <c r="K86" s="113"/>
      <c r="L86" s="79">
        <f ca="1">L84*L86</f>
        <v>0</v>
      </c>
      <c r="M86" s="131"/>
      <c r="N86" s="146">
        <f ca="1">SUM(G86,L86)</f>
        <v>0</v>
      </c>
    </row>
    <row r="87" spans="1:14" ht="13.5" thickBot="1" x14ac:dyDescent="0.25">
      <c r="A87" s="136"/>
      <c r="B87" s="137"/>
      <c r="C87" s="138"/>
      <c r="D87" s="116"/>
      <c r="E87" s="117"/>
      <c r="F87" s="118"/>
      <c r="G87" s="119"/>
      <c r="H87" s="139"/>
      <c r="I87" s="116"/>
      <c r="J87" s="117"/>
      <c r="K87" s="118"/>
      <c r="L87" s="119"/>
      <c r="M87" s="139"/>
      <c r="N87" s="147"/>
    </row>
    <row r="88" spans="1:14" ht="17.25" thickTop="1" thickBot="1" x14ac:dyDescent="0.25">
      <c r="A88" s="133" t="s">
        <v>60</v>
      </c>
      <c r="B88" s="134"/>
      <c r="C88" s="4"/>
      <c r="D88" s="120"/>
      <c r="E88" s="121"/>
      <c r="F88" s="121"/>
      <c r="G88" s="122">
        <f>G84+G86</f>
        <v>0</v>
      </c>
      <c r="H88" s="135"/>
      <c r="I88" s="120"/>
      <c r="J88" s="121"/>
      <c r="K88" s="121"/>
      <c r="L88" s="122">
        <f ca="1">L84+L86</f>
        <v>0</v>
      </c>
      <c r="M88" s="135"/>
      <c r="N88" s="148">
        <f ca="1">SUM(G88,L88)</f>
        <v>0</v>
      </c>
    </row>
    <row r="89" spans="1:14" ht="15.75" x14ac:dyDescent="0.2">
      <c r="B89" s="132"/>
      <c r="C89" s="20"/>
      <c r="D89" s="20"/>
      <c r="E89" s="20"/>
      <c r="F89" s="20"/>
      <c r="G89" s="57"/>
      <c r="H89" s="20"/>
      <c r="I89" s="20"/>
      <c r="J89" s="20"/>
      <c r="K89" s="57"/>
      <c r="L89" s="57"/>
    </row>
    <row r="90" spans="1:14" ht="12.75" customHeight="1" x14ac:dyDescent="0.2">
      <c r="A90" s="161"/>
      <c r="B90" s="161"/>
      <c r="C90" s="161"/>
      <c r="D90" s="161"/>
      <c r="E90" s="161"/>
      <c r="F90" s="161"/>
      <c r="G90" s="161"/>
    </row>
    <row r="91" spans="1:14" x14ac:dyDescent="0.2">
      <c r="B91"/>
      <c r="C91"/>
      <c r="D91"/>
      <c r="E91"/>
      <c r="F91"/>
      <c r="G91"/>
      <c r="H91"/>
      <c r="I91"/>
      <c r="J91"/>
      <c r="K91"/>
      <c r="L91"/>
    </row>
  </sheetData>
  <mergeCells count="10">
    <mergeCell ref="J32:K32"/>
    <mergeCell ref="J68:K68"/>
    <mergeCell ref="J5:K5"/>
    <mergeCell ref="D4:G4"/>
    <mergeCell ref="I4:L4"/>
    <mergeCell ref="E68:F68"/>
    <mergeCell ref="A90:G90"/>
    <mergeCell ref="A2:F2"/>
    <mergeCell ref="E5:F5"/>
    <mergeCell ref="E32:F32"/>
  </mergeCells>
  <phoneticPr fontId="0" type="noConversion"/>
  <printOptions horizontalCentered="1" verticalCentered="1"/>
  <pageMargins left="0.25" right="0.25" top="1" bottom="1" header="0.5" footer="0.5"/>
  <pageSetup scale="53" orientation="portrait" r:id="rId1"/>
  <headerFooter alignWithMargins="0">
    <oddHeader>&amp;R&amp;D&amp;T</oddHeader>
    <oddFooter>&amp;C&amp;"Arial,Bold"&amp;14NATHAN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2BB8-BFF6-43C3-8B4B-0E11BC1B9054}">
  <dimension ref="A1:D14"/>
  <sheetViews>
    <sheetView tabSelected="1" workbookViewId="0">
      <selection activeCell="A12" sqref="A12:D12"/>
    </sheetView>
  </sheetViews>
  <sheetFormatPr defaultRowHeight="12.75" x14ac:dyDescent="0.2"/>
  <cols>
    <col min="4" max="4" width="82.42578125" customWidth="1"/>
  </cols>
  <sheetData>
    <row r="1" spans="1:4" x14ac:dyDescent="0.2">
      <c r="A1" s="172" t="s">
        <v>63</v>
      </c>
      <c r="B1" s="173"/>
      <c r="C1" s="173"/>
      <c r="D1" s="174"/>
    </row>
    <row r="2" spans="1:4" ht="200.25" customHeight="1" thickBot="1" x14ac:dyDescent="0.25">
      <c r="A2" s="169"/>
      <c r="B2" s="170"/>
      <c r="C2" s="170"/>
      <c r="D2" s="171"/>
    </row>
    <row r="3" spans="1:4" x14ac:dyDescent="0.2">
      <c r="A3" s="172" t="s">
        <v>64</v>
      </c>
      <c r="B3" s="173"/>
      <c r="C3" s="173"/>
      <c r="D3" s="174"/>
    </row>
    <row r="4" spans="1:4" ht="201" customHeight="1" thickBot="1" x14ac:dyDescent="0.25">
      <c r="A4" s="175"/>
      <c r="B4" s="176"/>
      <c r="C4" s="176"/>
      <c r="D4" s="177"/>
    </row>
    <row r="5" spans="1:4" x14ac:dyDescent="0.2">
      <c r="A5" s="172" t="s">
        <v>65</v>
      </c>
      <c r="B5" s="173"/>
      <c r="C5" s="173"/>
      <c r="D5" s="174"/>
    </row>
    <row r="6" spans="1:4" ht="200.25" customHeight="1" thickBot="1" x14ac:dyDescent="0.25">
      <c r="A6" s="169"/>
      <c r="B6" s="170"/>
      <c r="C6" s="170"/>
      <c r="D6" s="171"/>
    </row>
    <row r="7" spans="1:4" x14ac:dyDescent="0.2">
      <c r="A7" s="172" t="s">
        <v>66</v>
      </c>
      <c r="B7" s="173"/>
      <c r="C7" s="173"/>
      <c r="D7" s="174"/>
    </row>
    <row r="8" spans="1:4" ht="201" customHeight="1" thickBot="1" x14ac:dyDescent="0.25">
      <c r="A8" s="169"/>
      <c r="B8" s="170"/>
      <c r="C8" s="170"/>
      <c r="D8" s="171"/>
    </row>
    <row r="9" spans="1:4" x14ac:dyDescent="0.2">
      <c r="A9" s="172" t="s">
        <v>74</v>
      </c>
      <c r="B9" s="173"/>
      <c r="C9" s="173"/>
      <c r="D9" s="174"/>
    </row>
    <row r="10" spans="1:4" ht="200.25" customHeight="1" thickBot="1" x14ac:dyDescent="0.25">
      <c r="A10" s="169"/>
      <c r="B10" s="170"/>
      <c r="C10" s="170"/>
      <c r="D10" s="171"/>
    </row>
    <row r="11" spans="1:4" x14ac:dyDescent="0.2">
      <c r="A11" s="172" t="s">
        <v>67</v>
      </c>
      <c r="B11" s="173"/>
      <c r="C11" s="173"/>
      <c r="D11" s="174"/>
    </row>
    <row r="12" spans="1:4" ht="200.25" customHeight="1" thickBot="1" x14ac:dyDescent="0.25">
      <c r="A12" s="169"/>
      <c r="B12" s="170"/>
      <c r="C12" s="170"/>
      <c r="D12" s="171"/>
    </row>
    <row r="13" spans="1:4" x14ac:dyDescent="0.2">
      <c r="A13" s="172" t="s">
        <v>81</v>
      </c>
      <c r="B13" s="173"/>
      <c r="C13" s="173"/>
      <c r="D13" s="174"/>
    </row>
    <row r="14" spans="1:4" ht="201.75" customHeight="1" thickBot="1" x14ac:dyDescent="0.25">
      <c r="A14" s="169"/>
      <c r="B14" s="170"/>
      <c r="C14" s="170"/>
      <c r="D14" s="171"/>
    </row>
  </sheetData>
  <mergeCells count="14">
    <mergeCell ref="A14:D14"/>
    <mergeCell ref="A1:D1"/>
    <mergeCell ref="A2:D2"/>
    <mergeCell ref="A4:D4"/>
    <mergeCell ref="A6:D6"/>
    <mergeCell ref="A8:D8"/>
    <mergeCell ref="A10:D10"/>
    <mergeCell ref="A13:D13"/>
    <mergeCell ref="A11:D11"/>
    <mergeCell ref="A9:D9"/>
    <mergeCell ref="A7:D7"/>
    <mergeCell ref="A5:D5"/>
    <mergeCell ref="A3:D3"/>
    <mergeCell ref="A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10117F876AC4B8584098266994D7D" ma:contentTypeVersion="19" ma:contentTypeDescription="Create a new document." ma:contentTypeScope="" ma:versionID="22e3947f8bc789a42ca4c8af1189eab9">
  <xsd:schema xmlns:xsd="http://www.w3.org/2001/XMLSchema" xmlns:xs="http://www.w3.org/2001/XMLSchema" xmlns:p="http://schemas.microsoft.com/office/2006/metadata/properties" xmlns:ns2="647a25f9-905b-43d1-a207-d00e59aeffcf" xmlns:ns3="e58c7e59-791c-4489-9dcc-bea83c89a536" xmlns:ns4="859d1c9a-4b33-4de5-87a1-41e178649937" targetNamespace="http://schemas.microsoft.com/office/2006/metadata/properties" ma:root="true" ma:fieldsID="1fbfc428fb5efd7e562231dc2f324c2d" ns2:_="" ns3:_="" ns4:_="">
    <xsd:import namespace="647a25f9-905b-43d1-a207-d00e59aeffcf"/>
    <xsd:import namespace="e58c7e59-791c-4489-9dcc-bea83c89a536"/>
    <xsd:import namespace="859d1c9a-4b33-4de5-87a1-41e1786499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Statu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a25f9-905b-43d1-a207-d00e59aef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0" nillable="true" ma:displayName="Status" ma:format="Dropdown" ma:internalName="Status">
      <xsd:simpleType>
        <xsd:restriction base="dms:Choice">
          <xsd:enumeration value="Final"/>
          <xsd:enumeration value="Draft"/>
          <xsd:enumeration value="Choice 3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c83298-ab33-4bcc-aefe-996cd4cca3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c7e59-791c-4489-9dcc-bea83c89a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d1c9a-4b33-4de5-87a1-41e17864993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702f6fb-71b5-405f-a9b5-e6ddcb265e5f}" ma:internalName="TaxCatchAll" ma:showField="CatchAllData" ma:web="e58c7e59-791c-4489-9dcc-bea83c89a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9d1c9a-4b33-4de5-87a1-41e178649937" xsi:nil="true"/>
    <lcf76f155ced4ddcb4097134ff3c332f xmlns="647a25f9-905b-43d1-a207-d00e59aeffcf">
      <Terms xmlns="http://schemas.microsoft.com/office/infopath/2007/PartnerControls"/>
    </lcf76f155ced4ddcb4097134ff3c332f>
    <Status xmlns="647a25f9-905b-43d1-a207-d00e59aeffcf" xsi:nil="true"/>
  </documentManagement>
</p:properties>
</file>

<file path=customXml/itemProps1.xml><?xml version="1.0" encoding="utf-8"?>
<ds:datastoreItem xmlns:ds="http://schemas.openxmlformats.org/officeDocument/2006/customXml" ds:itemID="{D34F757B-E2E7-43E5-A8B2-53F2E6C7830D}"/>
</file>

<file path=customXml/itemProps2.xml><?xml version="1.0" encoding="utf-8"?>
<ds:datastoreItem xmlns:ds="http://schemas.openxmlformats.org/officeDocument/2006/customXml" ds:itemID="{62E26407-77AE-4896-8B5A-27FAC74459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732808-D6DB-4AA5-A685-222D03252B17}">
  <ds:schemaRefs>
    <ds:schemaRef ds:uri="http://schemas.microsoft.com/office/2006/metadata/properties"/>
    <ds:schemaRef ds:uri="http://schemas.microsoft.com/office/infopath/2007/PartnerControls"/>
    <ds:schemaRef ds:uri="0ac27a06-75b8-44a3-a47a-1495a7f9ee69"/>
    <ds:schemaRef ds:uri="1c380472-2e42-4708-9ccb-8a248c54e2e2"/>
  </ds:schemaRefs>
</ds:datastoreItem>
</file>

<file path=docMetadata/LabelInfo.xml><?xml version="1.0" encoding="utf-8"?>
<clbl:labelList xmlns:clbl="http://schemas.microsoft.com/office/2020/mipLabelMetadata">
  <clbl:label id="{448151e3-dd12-48c1-aa8d-045ec2a1daaa}" enabled="1" method="Standard" siteId="{9775d500-e49b-49a7-9e24-1ada087be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Narrative</vt:lpstr>
      <vt:lpstr>Detail!Print_Area</vt:lpstr>
    </vt:vector>
  </TitlesOfParts>
  <Manager/>
  <Company>Management System Int'l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 for Fixed Price Purchase Orders</dc:title>
  <dc:subject>FILE</dc:subject>
  <dc:creator>KATH</dc:creator>
  <cp:keywords/>
  <dc:description/>
  <cp:lastModifiedBy>Arthur Muchajer</cp:lastModifiedBy>
  <cp:revision/>
  <dcterms:created xsi:type="dcterms:W3CDTF">1998-10-22T19:09:19Z</dcterms:created>
  <dcterms:modified xsi:type="dcterms:W3CDTF">2024-12-20T14:30:22Z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0x010100E8110117F876AC4B8584098266994D7D</vt:lpwstr>
  </property>
  <property fmtid="{D5CDD505-2E9C-101B-9397-08002B2CF9AE}" pid="3" name="MediaServiceImageTags">
    <vt:lpwstr/>
  </property>
</Properties>
</file>